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anagreen/Desktop/"/>
    </mc:Choice>
  </mc:AlternateContent>
  <xr:revisionPtr revIDLastSave="0" documentId="8_{C50D2A6C-F4C0-EA44-93BE-9EF5C981BA11}" xr6:coauthVersionLast="47" xr6:coauthVersionMax="47" xr10:uidLastSave="{00000000-0000-0000-0000-000000000000}"/>
  <bookViews>
    <workbookView xWindow="0" yWindow="500" windowWidth="18800" windowHeight="14100" xr2:uid="{00000000-000D-0000-FFFF-FFFF00000000}"/>
  </bookViews>
  <sheets>
    <sheet name="Table 2.1" sheetId="39" r:id="rId1"/>
    <sheet name="Table 3.1" sheetId="35" r:id="rId2"/>
    <sheet name="Table 3.3" sheetId="40" r:id="rId3"/>
    <sheet name="Table 3.6" sheetId="47" r:id="rId4"/>
    <sheet name="Table 3.7" sheetId="41" r:id="rId5"/>
    <sheet name="Table 3.8" sheetId="6" r:id="rId6"/>
    <sheet name="Table 4.1" sheetId="42" r:id="rId7"/>
    <sheet name="Table 4.2" sheetId="43" r:id="rId8"/>
    <sheet name="Table 4.3" sheetId="44" r:id="rId9"/>
    <sheet name="Table 5.1" sheetId="45" r:id="rId10"/>
    <sheet name="Table 5.2" sheetId="46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46" l="1"/>
  <c r="B15" i="46"/>
  <c r="Z15" i="46"/>
  <c r="Y15" i="46"/>
  <c r="X15" i="46"/>
  <c r="W15" i="46"/>
  <c r="V15" i="46"/>
  <c r="U15" i="46"/>
  <c r="T15" i="46"/>
  <c r="S15" i="46"/>
  <c r="R15" i="46"/>
  <c r="Q15" i="46"/>
  <c r="P15" i="46"/>
  <c r="O15" i="46"/>
  <c r="N15" i="46"/>
  <c r="M15" i="46"/>
  <c r="L15" i="46"/>
  <c r="K15" i="46"/>
  <c r="J15" i="46"/>
  <c r="I15" i="46"/>
  <c r="H15" i="46"/>
  <c r="G15" i="46"/>
  <c r="F15" i="46"/>
  <c r="E15" i="46"/>
  <c r="D15" i="46"/>
  <c r="C15" i="46"/>
  <c r="Z25" i="46"/>
  <c r="Y25" i="46"/>
  <c r="X25" i="46"/>
  <c r="W25" i="46"/>
  <c r="V25" i="46"/>
  <c r="U25" i="46"/>
  <c r="T25" i="46"/>
  <c r="S25" i="46"/>
  <c r="R25" i="46"/>
  <c r="Q25" i="46"/>
  <c r="P25" i="46"/>
  <c r="O25" i="46"/>
  <c r="N25" i="46"/>
  <c r="M25" i="46"/>
  <c r="L25" i="46"/>
  <c r="K25" i="46"/>
  <c r="J25" i="46"/>
  <c r="I25" i="46"/>
  <c r="H25" i="46"/>
  <c r="G25" i="46"/>
  <c r="F25" i="46"/>
  <c r="E25" i="46"/>
  <c r="D25" i="46"/>
  <c r="C25" i="46"/>
  <c r="D9" i="35"/>
  <c r="C9" i="35"/>
  <c r="B9" i="35"/>
</calcChain>
</file>

<file path=xl/sharedStrings.xml><?xml version="1.0" encoding="utf-8"?>
<sst xmlns="http://schemas.openxmlformats.org/spreadsheetml/2006/main" count="315" uniqueCount="202">
  <si>
    <t>Table 2.1 List of Current Unit Personnel</t>
  </si>
  <si>
    <t>Appointment (if applicable)</t>
  </si>
  <si>
    <t>Location (if other than main campus)</t>
  </si>
  <si>
    <t>Name</t>
  </si>
  <si>
    <t>Hire Date</t>
  </si>
  <si>
    <t>Title</t>
  </si>
  <si>
    <t>Teaching</t>
  </si>
  <si>
    <t>Research</t>
  </si>
  <si>
    <t>Extension</t>
  </si>
  <si>
    <t>% FTE</t>
  </si>
  <si>
    <t>Faculty</t>
  </si>
  <si>
    <t>Professional Staff</t>
  </si>
  <si>
    <t>Administrative Staff</t>
  </si>
  <si>
    <t>Table 3.1 Undergraduate Student Applications, Admissions and Enrollment</t>
  </si>
  <si>
    <t>Academic Year</t>
  </si>
  <si>
    <t>Applications</t>
  </si>
  <si>
    <t>Admissions</t>
  </si>
  <si>
    <t>Enrollment</t>
  </si>
  <si>
    <t>2018-2019</t>
  </si>
  <si>
    <t>2019-2020</t>
  </si>
  <si>
    <t>2020-2021</t>
  </si>
  <si>
    <t>2021-2022</t>
  </si>
  <si>
    <t>2022-2023</t>
  </si>
  <si>
    <t>5 Year Average</t>
  </si>
  <si>
    <r>
      <t>Table 3.3 Undergraduate Degrees, Certificates and Minors Awarded and Time to Degree (last 5 years)</t>
    </r>
    <r>
      <rPr>
        <b/>
        <vertAlign val="superscript"/>
        <sz val="12"/>
        <color theme="1"/>
        <rFont val="Calibri (Body)"/>
      </rPr>
      <t>1</t>
    </r>
  </si>
  <si>
    <r>
      <t>Name</t>
    </r>
    <r>
      <rPr>
        <b/>
        <vertAlign val="superscript"/>
        <sz val="12"/>
        <color theme="1"/>
        <rFont val="Calibri (Body)"/>
      </rPr>
      <t>2</t>
    </r>
  </si>
  <si>
    <t>Baccalaureate degree</t>
  </si>
  <si>
    <t>No. awarded</t>
  </si>
  <si>
    <t>Years to degree</t>
  </si>
  <si>
    <t>Total degrees</t>
  </si>
  <si>
    <t>Certificate</t>
  </si>
  <si>
    <t>Minor</t>
  </si>
  <si>
    <r>
      <rPr>
        <vertAlign val="superscript"/>
        <sz val="12"/>
        <color theme="1"/>
        <rFont val="Calibri (Body)"/>
      </rPr>
      <t>1</t>
    </r>
    <r>
      <rPr>
        <sz val="12"/>
        <color theme="1"/>
        <rFont val="Calibri"/>
        <family val="2"/>
        <scheme val="minor"/>
      </rPr>
      <t>Include Source of Data or define how calculated</t>
    </r>
  </si>
  <si>
    <r>
      <rPr>
        <vertAlign val="superscript"/>
        <sz val="12"/>
        <color theme="1"/>
        <rFont val="Calibri (Body)"/>
      </rPr>
      <t>2</t>
    </r>
    <r>
      <rPr>
        <sz val="12"/>
        <color theme="1"/>
        <rFont val="Calibri"/>
        <family val="2"/>
        <scheme val="minor"/>
      </rPr>
      <t>Include all Degree Names and Options, Certificates, and Minors. Only the Animal Science degree is considered for accreditation.</t>
    </r>
  </si>
  <si>
    <r>
      <t>Table 3.6 List of Representative Undergraduate Student Publications, Presentations and Creative Works (last 5 years)</t>
    </r>
    <r>
      <rPr>
        <b/>
        <vertAlign val="superscript"/>
        <sz val="15"/>
        <color theme="1"/>
        <rFont val="Calibri"/>
        <family val="2"/>
        <scheme val="minor"/>
      </rPr>
      <t>1,2</t>
    </r>
  </si>
  <si>
    <t>Year</t>
  </si>
  <si>
    <t>Student name</t>
  </si>
  <si>
    <t>Date</t>
  </si>
  <si>
    <t>Description of work</t>
  </si>
  <si>
    <t>Year total</t>
  </si>
  <si>
    <r>
      <rPr>
        <vertAlign val="superscript"/>
        <sz val="12"/>
        <color theme="1"/>
        <rFont val="Calibri (Body)"/>
      </rPr>
      <t>1</t>
    </r>
    <r>
      <rPr>
        <sz val="12"/>
        <color theme="1"/>
        <rFont val="Calibri"/>
        <family val="2"/>
        <scheme val="minor"/>
      </rPr>
      <t>List up to 15 representative works/year and provide a total number of works/year</t>
    </r>
  </si>
  <si>
    <r>
      <rPr>
        <vertAlign val="superscript"/>
        <sz val="12"/>
        <color theme="1"/>
        <rFont val="Calibri (Body)"/>
      </rPr>
      <t>2</t>
    </r>
    <r>
      <rPr>
        <sz val="12"/>
        <color theme="1"/>
        <rFont val="Calibri"/>
        <family val="2"/>
        <scheme val="minor"/>
      </rPr>
      <t>Identify with an * after Title if the work was a competition</t>
    </r>
  </si>
  <si>
    <r>
      <t>Table 3.7 List of Undergraduate Student Extracurricular Experiences and Experiential Learning</t>
    </r>
    <r>
      <rPr>
        <b/>
        <sz val="15"/>
        <color theme="3"/>
        <rFont val="Calibri"/>
        <family val="2"/>
        <scheme val="minor"/>
      </rPr>
      <t xml:space="preserve"> (last 5 years)</t>
    </r>
    <r>
      <rPr>
        <b/>
        <vertAlign val="superscript"/>
        <sz val="15"/>
        <color theme="3"/>
        <rFont val="Calibri"/>
        <family val="2"/>
        <scheme val="minor"/>
      </rPr>
      <t>1,2</t>
    </r>
  </si>
  <si>
    <t>Student Experience</t>
  </si>
  <si>
    <t>Description of Experience</t>
  </si>
  <si>
    <r>
      <t>No. of  Students</t>
    </r>
    <r>
      <rPr>
        <b/>
        <vertAlign val="superscript"/>
        <sz val="16"/>
        <color theme="1"/>
        <rFont val="Calibri"/>
        <family val="2"/>
        <scheme val="minor"/>
      </rPr>
      <t>3</t>
    </r>
  </si>
  <si>
    <t>For credit</t>
  </si>
  <si>
    <t>Year Total</t>
  </si>
  <si>
    <r>
      <t>Departmental Clubs</t>
    </r>
    <r>
      <rPr>
        <b/>
        <vertAlign val="superscript"/>
        <sz val="12"/>
        <color theme="1"/>
        <rFont val="Calibri"/>
        <family val="2"/>
        <scheme val="minor"/>
      </rPr>
      <t>4</t>
    </r>
  </si>
  <si>
    <r>
      <rPr>
        <vertAlign val="superscript"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>Include but not limited to: Clubs, Study Abroad, Internships, Undergraduate Research, etc.; list clubs separately</t>
    </r>
  </si>
  <si>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List up to 15 representative student experiences/year and provide a total number of experiences/year</t>
    </r>
  </si>
  <si>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>Include only number of students enrolled in the Animal Science program</t>
    </r>
  </si>
  <si>
    <r>
      <rPr>
        <vertAlign val="superscript"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>Mark with * if advised by departmental facutly or staff</t>
    </r>
  </si>
  <si>
    <t>Table 3.8 Undergraduate Scholarships and Undergraduate Student Awards (last 5 years)</t>
  </si>
  <si>
    <r>
      <t>Scholarships</t>
    </r>
    <r>
      <rPr>
        <b/>
        <vertAlign val="superscript"/>
        <sz val="12"/>
        <color theme="1"/>
        <rFont val="Calibri"/>
        <family val="2"/>
        <scheme val="minor"/>
      </rPr>
      <t>1</t>
    </r>
  </si>
  <si>
    <t>Number Scholarships Awarded</t>
  </si>
  <si>
    <t>By Unit</t>
  </si>
  <si>
    <t>By College/Univ</t>
  </si>
  <si>
    <t>Number of Students Awarded</t>
  </si>
  <si>
    <t xml:space="preserve">Total Funds Awarded  </t>
  </si>
  <si>
    <r>
      <t>Student Awards</t>
    </r>
    <r>
      <rPr>
        <b/>
        <vertAlign val="superscript"/>
        <sz val="12"/>
        <color theme="1"/>
        <rFont val="Calibri"/>
        <family val="2"/>
        <scheme val="minor"/>
      </rPr>
      <t>1</t>
    </r>
  </si>
  <si>
    <t>Number of Awards Received:</t>
  </si>
  <si>
    <t xml:space="preserve">College </t>
  </si>
  <si>
    <t>University/Institution</t>
  </si>
  <si>
    <t>Regional</t>
  </si>
  <si>
    <t>National</t>
  </si>
  <si>
    <r>
      <t>1</t>
    </r>
    <r>
      <rPr>
        <sz val="12"/>
        <color theme="1"/>
        <rFont val="Calibri"/>
        <family val="2"/>
        <scheme val="minor"/>
      </rPr>
      <t>Include only students enrolled in the Animal Science Program.</t>
    </r>
  </si>
  <si>
    <t>Table 4.1 List of Courses and Enrollement in Undergraduate Degree Program (last 5 years)</t>
  </si>
  <si>
    <t>Course No</t>
  </si>
  <si>
    <t>Course Title</t>
  </si>
  <si>
    <t>Within Dept/Unit</t>
  </si>
  <si>
    <t>Credit Hr</t>
  </si>
  <si>
    <t>Format</t>
  </si>
  <si>
    <t>Student Contact Hrs/wk</t>
  </si>
  <si>
    <t>Delivery</t>
  </si>
  <si>
    <t>Course Format</t>
  </si>
  <si>
    <t>Delivery Method</t>
  </si>
  <si>
    <t>Lect</t>
  </si>
  <si>
    <t>Lecture</t>
  </si>
  <si>
    <t>F2F</t>
  </si>
  <si>
    <t>Face to Face</t>
  </si>
  <si>
    <t>Lab</t>
  </si>
  <si>
    <t>Virtual</t>
  </si>
  <si>
    <t>L/L Combo</t>
  </si>
  <si>
    <t>Lecture/Lab combo</t>
  </si>
  <si>
    <t>Hybrid</t>
  </si>
  <si>
    <t>Sem</t>
  </si>
  <si>
    <t>Seminar</t>
  </si>
  <si>
    <t>F2F/virtual</t>
  </si>
  <si>
    <t>Both Face/Face &amp; Virtual</t>
  </si>
  <si>
    <t>Ind Study</t>
  </si>
  <si>
    <t>Independent Study</t>
  </si>
  <si>
    <t>Other</t>
  </si>
  <si>
    <t>Other, please identify</t>
  </si>
  <si>
    <t>Res</t>
  </si>
  <si>
    <t>Define Others</t>
  </si>
  <si>
    <t>Table 4.2 Curriculum Map of Undergraduate Courses to Animal Science Disciplines</t>
  </si>
  <si>
    <r>
      <t>Required?</t>
    </r>
    <r>
      <rPr>
        <b/>
        <vertAlign val="superscript"/>
        <sz val="12"/>
        <color theme="1"/>
        <rFont val="Calibri"/>
        <family val="2"/>
        <scheme val="minor"/>
      </rPr>
      <t>1</t>
    </r>
  </si>
  <si>
    <t>Nutrition</t>
  </si>
  <si>
    <t>Reproduction</t>
  </si>
  <si>
    <t>Physiology</t>
  </si>
  <si>
    <t>Breeding</t>
  </si>
  <si>
    <t>Genetics</t>
  </si>
  <si>
    <t>Meat Science</t>
  </si>
  <si>
    <t>Anim Health</t>
  </si>
  <si>
    <t>Food Safety</t>
  </si>
  <si>
    <t>Anim Behav &amp; Well Being</t>
  </si>
  <si>
    <t>Skill level upon completion of course</t>
  </si>
  <si>
    <t>Yes</t>
  </si>
  <si>
    <t>Does not contribute</t>
  </si>
  <si>
    <t>No</t>
  </si>
  <si>
    <t>I</t>
  </si>
  <si>
    <t>I=Introduced/Developing</t>
  </si>
  <si>
    <t>Sel Elective</t>
  </si>
  <si>
    <t>P</t>
  </si>
  <si>
    <t>P=Practiced</t>
  </si>
  <si>
    <t>S</t>
  </si>
  <si>
    <t>S=Skilled/Proficient</t>
  </si>
  <si>
    <r>
      <rPr>
        <vertAlign val="superscript"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>A selective elective is a required course selected from a menu of courses</t>
    </r>
  </si>
  <si>
    <t>Table 4.3 Curriculum Map of Undergradutate Courses to Program Learning Outcomes</t>
  </si>
  <si>
    <t>PLO 1</t>
  </si>
  <si>
    <t>PLO 2</t>
  </si>
  <si>
    <t>PLO 3</t>
  </si>
  <si>
    <t>PLO 4</t>
  </si>
  <si>
    <t>PLO 5</t>
  </si>
  <si>
    <t>PLO 6</t>
  </si>
  <si>
    <t>PLO 7</t>
  </si>
  <si>
    <t>Skill Level</t>
  </si>
  <si>
    <t>Assessment</t>
  </si>
  <si>
    <t>Courses Taught Within Dept/Unit</t>
  </si>
  <si>
    <t>-</t>
  </si>
  <si>
    <t>x</t>
  </si>
  <si>
    <t>Courses Taught Outside Dept/Unit</t>
  </si>
  <si>
    <t>PLO 1  Demonstrate the ability to integrate knowledge of animal science disciplines: nutrition, reproduction, physiology, breeding, genetics, meat science, animal health, food safety, animal behavior and animal well-being for the improvement of animal production practices, products and services.</t>
  </si>
  <si>
    <t>PLO 2 Demonstrate the ability to evaluate and communicate the application of innovative technology and scientific knowledge and how it can benefit animal science and society.</t>
  </si>
  <si>
    <t xml:space="preserve">PLO 3 	Demonstrate the ability to implement diverse animal production systems to sustain economic and environmental resources in a socially responsible manner.  </t>
  </si>
  <si>
    <t>PLO 4  Demonstrate critical thinking to identify, evaluate and communicate global and contemporary issues impacting animal science and production animal agriculture.</t>
  </si>
  <si>
    <t>PLO 5  Communicate the contributions of animals, animal products and animal services to society across multifaceted mediums.</t>
  </si>
  <si>
    <t>PLO 6  Understand how laws and regulatory issues guide the professional and ethical use of animals in society.</t>
  </si>
  <si>
    <t>PLO 7  Engage in experiential learning or hands-on experience in the animal sciences that promotes lifelong learning.</t>
  </si>
  <si>
    <t xml:space="preserve">Table 5.1  Qualifications of Faculty Teaching in PLO areas </t>
  </si>
  <si>
    <t>Highest Degree Held</t>
  </si>
  <si>
    <r>
      <t xml:space="preserve"> Experience</t>
    </r>
    <r>
      <rPr>
        <b/>
        <vertAlign val="superscript"/>
        <sz val="12"/>
        <color theme="1"/>
        <rFont val="Calibri"/>
        <family val="2"/>
        <scheme val="minor"/>
      </rPr>
      <t>1</t>
    </r>
    <r>
      <rPr>
        <b/>
        <sz val="12"/>
        <color theme="1"/>
        <rFont val="Calibri"/>
        <family val="2"/>
        <scheme val="minor"/>
      </rPr>
      <t>, yrs</t>
    </r>
  </si>
  <si>
    <t>Contributing course</t>
  </si>
  <si>
    <t>PLO</t>
  </si>
  <si>
    <t>Faculty name</t>
  </si>
  <si>
    <t>Home Dept/Unit name</t>
  </si>
  <si>
    <t>Degree</t>
  </si>
  <si>
    <t>Institution</t>
  </si>
  <si>
    <t>Major Discipline Field</t>
  </si>
  <si>
    <t>This Program</t>
  </si>
  <si>
    <t>Other Program</t>
  </si>
  <si>
    <r>
      <t>Rank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</si>
  <si>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t>Position</t>
    </r>
    <r>
      <rPr>
        <b/>
        <vertAlign val="superscript"/>
        <sz val="12"/>
        <color theme="1"/>
        <rFont val="Calibri"/>
        <family val="2"/>
        <scheme val="minor"/>
      </rPr>
      <t>3</t>
    </r>
  </si>
  <si>
    <t>Percentage teaching appointment</t>
  </si>
  <si>
    <t>Rank/Tenure</t>
  </si>
  <si>
    <t>Position</t>
  </si>
  <si>
    <t>GS</t>
  </si>
  <si>
    <t>Graduate Student</t>
  </si>
  <si>
    <t>FT</t>
  </si>
  <si>
    <t>Full time</t>
  </si>
  <si>
    <t>Instructor</t>
  </si>
  <si>
    <t>PT</t>
  </si>
  <si>
    <t>Part time</t>
  </si>
  <si>
    <t>L</t>
  </si>
  <si>
    <t>Lecturer</t>
  </si>
  <si>
    <t>AST</t>
  </si>
  <si>
    <t>Assistant Professor</t>
  </si>
  <si>
    <t>AST-TT</t>
  </si>
  <si>
    <t>Assistant Professor/Tenure Track</t>
  </si>
  <si>
    <t>ASC</t>
  </si>
  <si>
    <t>Associate Professor</t>
  </si>
  <si>
    <t>ASC-TT</t>
  </si>
  <si>
    <t>Associate Professor/Tenure Track</t>
  </si>
  <si>
    <t>Professor</t>
  </si>
  <si>
    <t>P-TT</t>
  </si>
  <si>
    <t>Professor/Tenure Track</t>
  </si>
  <si>
    <t>O</t>
  </si>
  <si>
    <t>Other (Please define)</t>
  </si>
  <si>
    <r>
      <rPr>
        <vertAlign val="superscript"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>Years of Teaching experience</t>
    </r>
  </si>
  <si>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P=Professor, ASC=Associate Professor, AST=Assistant Professor, I=Instructor, L=Lecturer, GS = Grad Student, O=Other (please define)</t>
    </r>
  </si>
  <si>
    <t xml:space="preserve">      Designate Tenure Track positions with TT - after rank.  (e.g. - P-TT)</t>
  </si>
  <si>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>FT=Full time, PT=Part time</t>
    </r>
  </si>
  <si>
    <t>Define other rank/tenure</t>
  </si>
  <si>
    <t>Table 5.2  Faculty Inventory Summary by Rank (Last 5 years)</t>
  </si>
  <si>
    <t>Headcount</t>
  </si>
  <si>
    <t>FTE</t>
  </si>
  <si>
    <t>TT</t>
  </si>
  <si>
    <t>Non-TT</t>
  </si>
  <si>
    <t>Rank</t>
  </si>
  <si>
    <t xml:space="preserve">     Professor</t>
  </si>
  <si>
    <t xml:space="preserve">     Associate Professor</t>
  </si>
  <si>
    <t xml:space="preserve">     Assistant Professor</t>
  </si>
  <si>
    <t xml:space="preserve">     Instructor</t>
  </si>
  <si>
    <t xml:space="preserve">     Lecturer</t>
  </si>
  <si>
    <t xml:space="preserve">     Other (define below)</t>
  </si>
  <si>
    <t xml:space="preserve">     Adjunct</t>
  </si>
  <si>
    <t>Department/Unit Totals</t>
  </si>
  <si>
    <t>Faculty contributing to PLOs where home is Outside this Unit (Listed in 5.1)</t>
  </si>
  <si>
    <t>Non-Department/Unit Totals</t>
  </si>
  <si>
    <t>Define other faculty inside unit</t>
  </si>
  <si>
    <t>Define other faculty outside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</si>
</sst>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vertAlign val="superscript"/>
      <sz val="12"/>
      <color theme="1"/>
      <name val="Calibri (Body)"/>
    </font>
    <font>
      <b/>
      <sz val="12"/>
      <color theme="1"/>
      <name val="Calibri"/>
      <family val="2"/>
      <scheme val="minor"/>
    </font>
    <font>
      <b/>
      <vertAlign val="superscript"/>
      <sz val="16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vertAlign val="superscript"/>
      <sz val="12"/>
      <color theme="1"/>
      <name val="Calibri (Body)"/>
    </font>
    <font>
      <vertAlign val="superscript"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vertAlign val="superscript"/>
      <sz val="15"/>
      <color theme="1"/>
      <name val="Calibri"/>
      <family val="2"/>
      <scheme val="minor"/>
    </font>
    <font>
      <b/>
      <vertAlign val="superscript"/>
      <sz val="15"/>
      <color theme="3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lightTrellis">
        <fgColor theme="4"/>
        <bgColor auto="1"/>
      </patternFill>
    </fill>
    <fill>
      <patternFill patternType="lightTrellis">
        <fgColor theme="4"/>
        <bgColor theme="0"/>
      </patternFill>
    </fill>
    <fill>
      <patternFill patternType="lightUp">
        <fgColor theme="4"/>
        <bgColor auto="1"/>
      </patternFill>
    </fill>
    <fill>
      <patternFill patternType="lightUp">
        <fgColor theme="4"/>
        <bgColor theme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/>
      <diagonal/>
    </border>
    <border>
      <left/>
      <right/>
      <top/>
      <bottom style="medium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ck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ck">
        <color theme="4"/>
      </bottom>
      <diagonal/>
    </border>
  </borders>
  <cellStyleXfs count="2">
    <xf numFmtId="0" fontId="0" fillId="0" borderId="0"/>
    <xf numFmtId="0" fontId="9" fillId="0" borderId="2" applyNumberFormat="0" applyFill="0" applyAlignment="0" applyProtection="0"/>
  </cellStyleXfs>
  <cellXfs count="64">
    <xf numFmtId="0" fontId="0" fillId="0" borderId="0" xfId="0"/>
    <xf numFmtId="0" fontId="1" fillId="0" borderId="0" xfId="0" applyFont="1"/>
    <xf numFmtId="0" fontId="3" fillId="0" borderId="0" xfId="0" applyFont="1"/>
    <xf numFmtId="0" fontId="7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5" fontId="0" fillId="0" borderId="0" xfId="0" applyNumberFormat="1"/>
    <xf numFmtId="0" fontId="0" fillId="0" borderId="2" xfId="0" applyBorder="1"/>
    <xf numFmtId="0" fontId="0" fillId="0" borderId="0" xfId="0" applyAlignment="1">
      <alignment vertical="center"/>
    </xf>
    <xf numFmtId="3" fontId="0" fillId="0" borderId="0" xfId="0" applyNumberFormat="1"/>
    <xf numFmtId="0" fontId="8" fillId="0" borderId="1" xfId="0" applyFont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4" xfId="0" applyBorder="1"/>
    <xf numFmtId="0" fontId="0" fillId="0" borderId="4" xfId="0" applyBorder="1" applyAlignment="1">
      <alignment horizontal="center"/>
    </xf>
    <xf numFmtId="0" fontId="3" fillId="0" borderId="2" xfId="0" applyFont="1" applyBorder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9" fontId="0" fillId="0" borderId="0" xfId="0" applyNumberFormat="1"/>
    <xf numFmtId="0" fontId="0" fillId="0" borderId="5" xfId="0" applyBorder="1" applyAlignment="1">
      <alignment horizontal="center"/>
    </xf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/>
    </xf>
    <xf numFmtId="0" fontId="0" fillId="5" borderId="6" xfId="0" applyFill="1" applyBorder="1"/>
    <xf numFmtId="0" fontId="0" fillId="6" borderId="7" xfId="0" applyFill="1" applyBorder="1"/>
    <xf numFmtId="0" fontId="0" fillId="6" borderId="8" xfId="0" applyFill="1" applyBorder="1"/>
    <xf numFmtId="0" fontId="0" fillId="5" borderId="9" xfId="0" applyFill="1" applyBorder="1"/>
    <xf numFmtId="0" fontId="0" fillId="7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7" borderId="9" xfId="0" applyFill="1" applyBorder="1"/>
    <xf numFmtId="0" fontId="0" fillId="7" borderId="7" xfId="0" applyFill="1" applyBorder="1"/>
    <xf numFmtId="0" fontId="0" fillId="7" borderId="8" xfId="0" applyFill="1" applyBorder="1"/>
    <xf numFmtId="0" fontId="12" fillId="0" borderId="0" xfId="0" applyFont="1"/>
    <xf numFmtId="0" fontId="8" fillId="0" borderId="5" xfId="0" applyFont="1" applyBorder="1" applyAlignment="1">
      <alignment horizontal="center"/>
    </xf>
    <xf numFmtId="0" fontId="9" fillId="0" borderId="0" xfId="1" applyBorder="1" applyAlignment="1">
      <alignment horizontal="center"/>
    </xf>
    <xf numFmtId="17" fontId="0" fillId="0" borderId="0" xfId="0" applyNumberFormat="1"/>
    <xf numFmtId="17" fontId="0" fillId="0" borderId="2" xfId="0" applyNumberFormat="1" applyBorder="1"/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9" fillId="0" borderId="2" xfId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9" fillId="0" borderId="0" xfId="1" applyBorder="1" applyAlignment="1">
      <alignment horizontal="center" wrapText="1"/>
    </xf>
    <xf numFmtId="0" fontId="3" fillId="0" borderId="0" xfId="0" applyFont="1" applyAlignment="1"/>
    <xf numFmtId="0" fontId="3" fillId="0" borderId="3" xfId="0" applyFont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</cellXfs>
  <cellStyles count="2">
    <cellStyle name="Heading 1" xfId="1" builtinId="16"/>
    <cellStyle name="Normal" xfId="0" builtinId="0"/>
  </cellStyles>
  <dxfs count="33">
    <dxf>
      <fill>
        <patternFill patternType="solid">
          <fgColor auto="1"/>
        </patternFill>
      </fill>
    </dxf>
    <dxf>
      <fill>
        <patternFill patternType="solid">
          <fgColor auto="1"/>
        </patternFill>
      </fill>
    </dxf>
    <dxf>
      <fill>
        <patternFill patternType="solid">
          <fgColor auto="1"/>
        </patternFill>
      </fill>
    </dxf>
    <dxf>
      <fill>
        <patternFill patternType="solid">
          <fgColor auto="1"/>
        </patternFill>
      </fill>
    </dxf>
    <dxf>
      <fill>
        <patternFill patternType="solid">
          <fgColor auto="1"/>
        </patternFill>
      </fill>
    </dxf>
    <dxf>
      <fill>
        <patternFill patternType="solid">
          <fgColor auto="1"/>
        </patternFill>
      </fill>
    </dxf>
    <dxf>
      <fill>
        <patternFill patternType="solid">
          <f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7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7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7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7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7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7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7"/>
        </patternFill>
      </fill>
    </dxf>
    <dxf>
      <fill>
        <patternFill>
          <bgColor theme="7" tint="0.39994506668294322"/>
        </patternFill>
      </fill>
    </dxf>
    <dxf>
      <border outline="0">
        <top style="thick">
          <color rgb="FF4472C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32" displayName="Table32" ref="A3:D9" totalsRowCount="1" tableBorderDxfId="32">
  <autoFilter ref="A3:D8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Academic Year" totalsRowLabel="5 Year Average"/>
    <tableColumn id="2" xr3:uid="{00000000-0010-0000-0000-000002000000}" name="Applications" totalsRowFunction="average"/>
    <tableColumn id="3" xr3:uid="{00000000-0010-0000-0000-000003000000}" name="Admissions" totalsRowFunction="average"/>
    <tableColumn id="4" xr3:uid="{00000000-0010-0000-0000-000004000000}" name="Enrollment" totalsRowFunction="averag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17"/>
  <sheetViews>
    <sheetView tabSelected="1" zoomScaleNormal="100" workbookViewId="0"/>
  </sheetViews>
  <sheetFormatPr baseColWidth="10" defaultColWidth="11" defaultRowHeight="16" x14ac:dyDescent="0.2"/>
  <cols>
    <col min="1" max="1" width="6.1640625" customWidth="1"/>
    <col min="2" max="2" width="24.83203125" customWidth="1"/>
    <col min="3" max="3" width="11.6640625" customWidth="1"/>
    <col min="4" max="4" width="23" customWidth="1"/>
    <col min="5" max="7" width="12.33203125" customWidth="1"/>
    <col min="8" max="8" width="8.33203125" customWidth="1"/>
    <col min="9" max="9" width="17.1640625" customWidth="1"/>
  </cols>
  <sheetData>
    <row r="2" spans="1:10" s="2" customFormat="1" ht="21" thickBot="1" x14ac:dyDescent="0.3">
      <c r="A2" s="51" t="s">
        <v>0</v>
      </c>
      <c r="B2" s="51"/>
      <c r="C2" s="51"/>
      <c r="D2" s="51"/>
      <c r="E2" s="51"/>
      <c r="F2" s="51"/>
      <c r="G2" s="51"/>
      <c r="H2" s="51"/>
      <c r="I2" s="51"/>
    </row>
    <row r="3" spans="1:10" ht="17" thickTop="1" x14ac:dyDescent="0.2">
      <c r="E3" s="52" t="s">
        <v>1</v>
      </c>
      <c r="F3" s="52"/>
      <c r="G3" s="52"/>
      <c r="I3" s="53" t="s">
        <v>2</v>
      </c>
      <c r="J3" s="20"/>
    </row>
    <row r="4" spans="1:10" ht="17" x14ac:dyDescent="0.2"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6" t="s">
        <v>8</v>
      </c>
      <c r="H4" s="2" t="s">
        <v>9</v>
      </c>
      <c r="I4" s="54"/>
      <c r="J4" s="20"/>
    </row>
    <row r="5" spans="1:10" x14ac:dyDescent="0.2">
      <c r="A5" s="2" t="s">
        <v>10</v>
      </c>
    </row>
    <row r="10" spans="1:10" x14ac:dyDescent="0.2">
      <c r="A10" s="2" t="s">
        <v>11</v>
      </c>
    </row>
    <row r="11" spans="1:10" x14ac:dyDescent="0.2">
      <c r="G11" s="24"/>
    </row>
    <row r="12" spans="1:10" x14ac:dyDescent="0.2">
      <c r="C12" s="9"/>
    </row>
    <row r="14" spans="1:10" x14ac:dyDescent="0.2">
      <c r="A14" s="2" t="s">
        <v>12</v>
      </c>
    </row>
    <row r="15" spans="1:10" x14ac:dyDescent="0.2">
      <c r="C15" s="9"/>
    </row>
    <row r="16" spans="1:10" ht="17" thickBot="1" x14ac:dyDescent="0.25">
      <c r="A16" s="10"/>
      <c r="B16" s="10"/>
      <c r="C16" s="10"/>
      <c r="D16" s="10"/>
      <c r="E16" s="10"/>
      <c r="F16" s="10"/>
      <c r="G16" s="10"/>
      <c r="H16" s="10"/>
      <c r="I16" s="10"/>
    </row>
    <row r="17" ht="17" thickTop="1" x14ac:dyDescent="0.2"/>
  </sheetData>
  <mergeCells count="3">
    <mergeCell ref="A2:I2"/>
    <mergeCell ref="E3:G3"/>
    <mergeCell ref="I3:I4"/>
  </mergeCells>
  <pageMargins left="0.2" right="0.2" top="0.75" bottom="0.75" header="0.3" footer="0.3"/>
  <pageSetup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R26"/>
  <sheetViews>
    <sheetView workbookViewId="0"/>
  </sheetViews>
  <sheetFormatPr baseColWidth="10" defaultColWidth="8.83203125" defaultRowHeight="16" x14ac:dyDescent="0.2"/>
  <cols>
    <col min="1" max="1" width="11.6640625" customWidth="1"/>
    <col min="2" max="2" width="11.6640625" bestFit="1" customWidth="1"/>
    <col min="4" max="4" width="14.1640625" bestFit="1" customWidth="1"/>
    <col min="7" max="7" width="9.83203125" bestFit="1" customWidth="1"/>
    <col min="13" max="13" width="12.5" customWidth="1"/>
    <col min="14" max="14" width="4.6640625" customWidth="1"/>
    <col min="16" max="16" width="28.33203125" customWidth="1"/>
  </cols>
  <sheetData>
    <row r="2" spans="1:18" ht="21" thickBot="1" x14ac:dyDescent="0.3">
      <c r="A2" s="51" t="s">
        <v>140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8" ht="20" thickTop="1" x14ac:dyDescent="0.2">
      <c r="C3" s="5"/>
      <c r="D3" s="5"/>
      <c r="E3" s="59" t="s">
        <v>141</v>
      </c>
      <c r="F3" s="59"/>
      <c r="G3" s="59"/>
      <c r="H3" s="5"/>
      <c r="I3" s="59" t="s">
        <v>142</v>
      </c>
      <c r="J3" s="59"/>
    </row>
    <row r="4" spans="1:18" ht="51" x14ac:dyDescent="0.2">
      <c r="A4" s="6" t="s">
        <v>143</v>
      </c>
      <c r="B4" s="5" t="s">
        <v>144</v>
      </c>
      <c r="C4" s="6" t="s">
        <v>145</v>
      </c>
      <c r="D4" s="6" t="s">
        <v>146</v>
      </c>
      <c r="E4" s="5" t="s">
        <v>147</v>
      </c>
      <c r="F4" s="5" t="s">
        <v>35</v>
      </c>
      <c r="G4" s="5" t="s">
        <v>148</v>
      </c>
      <c r="H4" s="6" t="s">
        <v>149</v>
      </c>
      <c r="I4" s="6" t="s">
        <v>150</v>
      </c>
      <c r="J4" s="6" t="s">
        <v>151</v>
      </c>
      <c r="K4" s="5" t="s">
        <v>152</v>
      </c>
      <c r="L4" s="5" t="s">
        <v>153</v>
      </c>
      <c r="M4" s="6" t="s">
        <v>154</v>
      </c>
      <c r="O4" s="59" t="s">
        <v>155</v>
      </c>
      <c r="P4" s="59"/>
      <c r="Q4" s="59" t="s">
        <v>156</v>
      </c>
      <c r="R4" s="59"/>
    </row>
    <row r="5" spans="1:18" x14ac:dyDescent="0.2">
      <c r="B5" s="26"/>
      <c r="O5" t="s">
        <v>157</v>
      </c>
      <c r="P5" t="s">
        <v>158</v>
      </c>
      <c r="Q5" t="s">
        <v>159</v>
      </c>
      <c r="R5" t="s">
        <v>160</v>
      </c>
    </row>
    <row r="6" spans="1:18" x14ac:dyDescent="0.2">
      <c r="O6" t="s">
        <v>111</v>
      </c>
      <c r="P6" t="s">
        <v>161</v>
      </c>
      <c r="Q6" t="s">
        <v>162</v>
      </c>
      <c r="R6" t="s">
        <v>163</v>
      </c>
    </row>
    <row r="7" spans="1:18" x14ac:dyDescent="0.2">
      <c r="O7" t="s">
        <v>164</v>
      </c>
      <c r="P7" t="s">
        <v>165</v>
      </c>
    </row>
    <row r="8" spans="1:18" x14ac:dyDescent="0.2">
      <c r="O8" t="s">
        <v>166</v>
      </c>
      <c r="P8" t="s">
        <v>167</v>
      </c>
    </row>
    <row r="9" spans="1:18" x14ac:dyDescent="0.2">
      <c r="O9" t="s">
        <v>168</v>
      </c>
      <c r="P9" t="s">
        <v>169</v>
      </c>
    </row>
    <row r="10" spans="1:18" x14ac:dyDescent="0.2">
      <c r="O10" t="s">
        <v>170</v>
      </c>
      <c r="P10" t="s">
        <v>171</v>
      </c>
    </row>
    <row r="11" spans="1:18" x14ac:dyDescent="0.2">
      <c r="O11" t="s">
        <v>172</v>
      </c>
      <c r="P11" t="s">
        <v>173</v>
      </c>
    </row>
    <row r="12" spans="1:18" x14ac:dyDescent="0.2">
      <c r="O12" t="s">
        <v>114</v>
      </c>
      <c r="P12" t="s">
        <v>174</v>
      </c>
    </row>
    <row r="13" spans="1:18" x14ac:dyDescent="0.2">
      <c r="O13" t="s">
        <v>175</v>
      </c>
      <c r="P13" t="s">
        <v>176</v>
      </c>
    </row>
    <row r="14" spans="1:18" x14ac:dyDescent="0.2">
      <c r="O14" t="s">
        <v>177</v>
      </c>
      <c r="P14" t="s">
        <v>178</v>
      </c>
    </row>
    <row r="20" spans="1:13" ht="17" thickBo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20" thickTop="1" x14ac:dyDescent="0.2">
      <c r="A21" t="s">
        <v>179</v>
      </c>
    </row>
    <row r="22" spans="1:13" ht="19" x14ac:dyDescent="0.2">
      <c r="A22" t="s">
        <v>180</v>
      </c>
    </row>
    <row r="23" spans="1:13" x14ac:dyDescent="0.2">
      <c r="A23" t="s">
        <v>181</v>
      </c>
    </row>
    <row r="24" spans="1:13" ht="19" x14ac:dyDescent="0.2">
      <c r="A24" t="s">
        <v>182</v>
      </c>
    </row>
    <row r="26" spans="1:13" x14ac:dyDescent="0.2">
      <c r="A26" s="2" t="s">
        <v>183</v>
      </c>
    </row>
  </sheetData>
  <dataConsolidate/>
  <mergeCells count="5">
    <mergeCell ref="A2:M2"/>
    <mergeCell ref="E3:G3"/>
    <mergeCell ref="I3:J3"/>
    <mergeCell ref="O4:P4"/>
    <mergeCell ref="Q4:R4"/>
  </mergeCells>
  <dataValidations count="2">
    <dataValidation type="list" allowBlank="1" showInputMessage="1" showErrorMessage="1" sqref="L5:L20" xr:uid="{00000000-0002-0000-0900-000000000000}">
      <formula1>$Q$5:$Q$6</formula1>
    </dataValidation>
    <dataValidation type="list" allowBlank="1" showInputMessage="1" showErrorMessage="1" sqref="K5:K20" xr:uid="{00000000-0002-0000-0900-000001000000}">
      <formula1>$O$5:$O$18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Z30"/>
  <sheetViews>
    <sheetView zoomScaleNormal="100" workbookViewId="0"/>
  </sheetViews>
  <sheetFormatPr baseColWidth="10" defaultColWidth="11" defaultRowHeight="16" x14ac:dyDescent="0.2"/>
  <cols>
    <col min="1" max="1" width="24.5" customWidth="1"/>
    <col min="2" max="3" width="7.1640625" customWidth="1"/>
    <col min="4" max="6" width="9.1640625" customWidth="1"/>
    <col min="7" max="8" width="7.1640625" customWidth="1"/>
    <col min="9" max="11" width="9.1640625" customWidth="1"/>
    <col min="12" max="13" width="7.1640625" customWidth="1"/>
    <col min="14" max="16" width="9.1640625" customWidth="1"/>
    <col min="17" max="18" width="7.1640625" customWidth="1"/>
    <col min="19" max="21" width="9.1640625" customWidth="1"/>
    <col min="22" max="23" width="7.1640625" customWidth="1"/>
    <col min="24" max="26" width="9.1640625" customWidth="1"/>
  </cols>
  <sheetData>
    <row r="2" spans="1:26" ht="21" thickBot="1" x14ac:dyDescent="0.3">
      <c r="A2" s="51" t="s">
        <v>184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</row>
    <row r="3" spans="1:26" s="2" customFormat="1" ht="16" customHeight="1" thickTop="1" x14ac:dyDescent="0.2">
      <c r="B3" s="59" t="s">
        <v>14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</row>
    <row r="4" spans="1:26" s="2" customFormat="1" ht="16" customHeight="1" x14ac:dyDescent="0.2">
      <c r="B4" s="59" t="s">
        <v>18</v>
      </c>
      <c r="C4" s="59"/>
      <c r="D4" s="59"/>
      <c r="E4" s="59"/>
      <c r="F4" s="59"/>
      <c r="G4" s="59" t="s">
        <v>19</v>
      </c>
      <c r="H4" s="59"/>
      <c r="I4" s="59"/>
      <c r="J4" s="59"/>
      <c r="K4" s="59"/>
      <c r="L4" s="59" t="s">
        <v>20</v>
      </c>
      <c r="M4" s="59"/>
      <c r="N4" s="59"/>
      <c r="O4" s="59"/>
      <c r="P4" s="59"/>
      <c r="Q4" s="59" t="s">
        <v>21</v>
      </c>
      <c r="R4" s="59"/>
      <c r="S4" s="59"/>
      <c r="T4" s="59"/>
      <c r="U4" s="59"/>
      <c r="V4" s="59" t="s">
        <v>22</v>
      </c>
      <c r="W4" s="59"/>
      <c r="X4" s="59"/>
      <c r="Y4" s="59"/>
      <c r="Z4" s="59"/>
    </row>
    <row r="5" spans="1:26" s="2" customFormat="1" x14ac:dyDescent="0.2">
      <c r="B5" s="59" t="s">
        <v>185</v>
      </c>
      <c r="C5" s="59"/>
      <c r="D5" s="59" t="s">
        <v>186</v>
      </c>
      <c r="E5" s="59"/>
      <c r="F5" s="59"/>
      <c r="G5" s="59" t="s">
        <v>185</v>
      </c>
      <c r="H5" s="59"/>
      <c r="I5" s="59" t="s">
        <v>186</v>
      </c>
      <c r="J5" s="59"/>
      <c r="K5" s="59"/>
      <c r="L5" s="59" t="s">
        <v>185</v>
      </c>
      <c r="M5" s="59"/>
      <c r="N5" s="59" t="s">
        <v>186</v>
      </c>
      <c r="O5" s="59"/>
      <c r="P5" s="59"/>
      <c r="Q5" s="59" t="s">
        <v>185</v>
      </c>
      <c r="R5" s="59"/>
      <c r="S5" s="59" t="s">
        <v>186</v>
      </c>
      <c r="T5" s="59"/>
      <c r="U5" s="59"/>
      <c r="V5" s="59" t="s">
        <v>185</v>
      </c>
      <c r="W5" s="59"/>
      <c r="X5" s="59" t="s">
        <v>186</v>
      </c>
      <c r="Y5" s="59"/>
      <c r="Z5" s="59"/>
    </row>
    <row r="6" spans="1:26" s="2" customFormat="1" ht="17" thickBot="1" x14ac:dyDescent="0.25">
      <c r="A6" s="19"/>
      <c r="B6" s="27" t="s">
        <v>187</v>
      </c>
      <c r="C6" s="27" t="s">
        <v>188</v>
      </c>
      <c r="D6" s="27" t="s">
        <v>6</v>
      </c>
      <c r="E6" s="27" t="s">
        <v>7</v>
      </c>
      <c r="F6" s="27" t="s">
        <v>8</v>
      </c>
      <c r="G6" s="27" t="s">
        <v>187</v>
      </c>
      <c r="H6" s="27" t="s">
        <v>188</v>
      </c>
      <c r="I6" s="27" t="s">
        <v>6</v>
      </c>
      <c r="J6" s="27" t="s">
        <v>7</v>
      </c>
      <c r="K6" s="27" t="s">
        <v>8</v>
      </c>
      <c r="L6" s="27" t="s">
        <v>187</v>
      </c>
      <c r="M6" s="27" t="s">
        <v>188</v>
      </c>
      <c r="N6" s="27" t="s">
        <v>6</v>
      </c>
      <c r="O6" s="27" t="s">
        <v>7</v>
      </c>
      <c r="P6" s="27" t="s">
        <v>8</v>
      </c>
      <c r="Q6" s="27" t="s">
        <v>187</v>
      </c>
      <c r="R6" s="27" t="s">
        <v>188</v>
      </c>
      <c r="S6" s="27" t="s">
        <v>6</v>
      </c>
      <c r="T6" s="27" t="s">
        <v>7</v>
      </c>
      <c r="U6" s="27" t="s">
        <v>8</v>
      </c>
      <c r="V6" s="27" t="s">
        <v>187</v>
      </c>
      <c r="W6" s="27" t="s">
        <v>188</v>
      </c>
      <c r="X6" s="27" t="s">
        <v>6</v>
      </c>
      <c r="Y6" s="27" t="s">
        <v>7</v>
      </c>
      <c r="Z6" s="27" t="s">
        <v>8</v>
      </c>
    </row>
    <row r="7" spans="1:26" ht="17" thickTop="1" x14ac:dyDescent="0.2">
      <c r="A7" s="2" t="s">
        <v>189</v>
      </c>
    </row>
    <row r="8" spans="1:26" x14ac:dyDescent="0.2">
      <c r="A8" t="s">
        <v>190</v>
      </c>
    </row>
    <row r="9" spans="1:26" x14ac:dyDescent="0.2">
      <c r="A9" t="s">
        <v>191</v>
      </c>
    </row>
    <row r="10" spans="1:26" x14ac:dyDescent="0.2">
      <c r="A10" t="s">
        <v>192</v>
      </c>
    </row>
    <row r="11" spans="1:26" x14ac:dyDescent="0.2">
      <c r="A11" t="s">
        <v>193</v>
      </c>
    </row>
    <row r="12" spans="1:26" x14ac:dyDescent="0.2">
      <c r="A12" t="s">
        <v>194</v>
      </c>
    </row>
    <row r="13" spans="1:26" x14ac:dyDescent="0.2">
      <c r="A13" t="s">
        <v>195</v>
      </c>
    </row>
    <row r="14" spans="1:26" x14ac:dyDescent="0.2">
      <c r="A14" t="s">
        <v>196</v>
      </c>
    </row>
    <row r="15" spans="1:26" ht="17" thickBot="1" x14ac:dyDescent="0.25">
      <c r="A15" s="19" t="s">
        <v>197</v>
      </c>
      <c r="B15" s="10">
        <f>SUM(B8:B14)</f>
        <v>0</v>
      </c>
      <c r="C15" s="10">
        <f t="shared" ref="C15:Z15" si="0">SUM(C8:C14)</f>
        <v>0</v>
      </c>
      <c r="D15" s="10">
        <f t="shared" si="0"/>
        <v>0</v>
      </c>
      <c r="E15" s="10">
        <f t="shared" si="0"/>
        <v>0</v>
      </c>
      <c r="F15" s="10">
        <f t="shared" si="0"/>
        <v>0</v>
      </c>
      <c r="G15" s="10">
        <f t="shared" si="0"/>
        <v>0</v>
      </c>
      <c r="H15" s="10">
        <f t="shared" si="0"/>
        <v>0</v>
      </c>
      <c r="I15" s="10">
        <f t="shared" si="0"/>
        <v>0</v>
      </c>
      <c r="J15" s="10">
        <f t="shared" si="0"/>
        <v>0</v>
      </c>
      <c r="K15" s="10">
        <f t="shared" si="0"/>
        <v>0</v>
      </c>
      <c r="L15" s="10">
        <f t="shared" si="0"/>
        <v>0</v>
      </c>
      <c r="M15" s="10">
        <f t="shared" si="0"/>
        <v>0</v>
      </c>
      <c r="N15" s="10">
        <f t="shared" si="0"/>
        <v>0</v>
      </c>
      <c r="O15" s="10">
        <f t="shared" si="0"/>
        <v>0</v>
      </c>
      <c r="P15" s="10">
        <f t="shared" si="0"/>
        <v>0</v>
      </c>
      <c r="Q15" s="10">
        <f t="shared" si="0"/>
        <v>0</v>
      </c>
      <c r="R15" s="10">
        <f t="shared" si="0"/>
        <v>0</v>
      </c>
      <c r="S15" s="10">
        <f t="shared" si="0"/>
        <v>0</v>
      </c>
      <c r="T15" s="10">
        <f t="shared" si="0"/>
        <v>0</v>
      </c>
      <c r="U15" s="10">
        <f t="shared" si="0"/>
        <v>0</v>
      </c>
      <c r="V15" s="10">
        <f t="shared" si="0"/>
        <v>0</v>
      </c>
      <c r="W15" s="10">
        <f t="shared" si="0"/>
        <v>0</v>
      </c>
      <c r="X15" s="10">
        <f t="shared" si="0"/>
        <v>0</v>
      </c>
      <c r="Y15" s="10">
        <f t="shared" si="0"/>
        <v>0</v>
      </c>
      <c r="Z15" s="10">
        <f t="shared" si="0"/>
        <v>0</v>
      </c>
    </row>
    <row r="16" spans="1:26" s="2" customFormat="1" ht="17" thickTop="1" x14ac:dyDescent="0.2">
      <c r="A16" s="2" t="s">
        <v>198</v>
      </c>
    </row>
    <row r="17" spans="1:26" x14ac:dyDescent="0.2">
      <c r="A17" s="2" t="s">
        <v>189</v>
      </c>
    </row>
    <row r="18" spans="1:26" x14ac:dyDescent="0.2">
      <c r="A18" t="s">
        <v>190</v>
      </c>
    </row>
    <row r="19" spans="1:26" x14ac:dyDescent="0.2">
      <c r="A19" t="s">
        <v>191</v>
      </c>
    </row>
    <row r="20" spans="1:26" x14ac:dyDescent="0.2">
      <c r="A20" t="s">
        <v>192</v>
      </c>
    </row>
    <row r="21" spans="1:26" x14ac:dyDescent="0.2">
      <c r="A21" t="s">
        <v>193</v>
      </c>
    </row>
    <row r="22" spans="1:26" x14ac:dyDescent="0.2">
      <c r="A22" t="s">
        <v>194</v>
      </c>
    </row>
    <row r="23" spans="1:26" x14ac:dyDescent="0.2">
      <c r="A23" t="s">
        <v>195</v>
      </c>
    </row>
    <row r="24" spans="1:26" x14ac:dyDescent="0.2">
      <c r="A24" t="s">
        <v>196</v>
      </c>
    </row>
    <row r="25" spans="1:26" ht="17" thickBot="1" x14ac:dyDescent="0.25">
      <c r="A25" s="19" t="s">
        <v>199</v>
      </c>
      <c r="B25" s="10">
        <f>SUM(B18:B24)</f>
        <v>0</v>
      </c>
      <c r="C25" s="10">
        <f t="shared" ref="C25:Z25" si="1">SUM(C18:C24)</f>
        <v>0</v>
      </c>
      <c r="D25" s="10">
        <f t="shared" si="1"/>
        <v>0</v>
      </c>
      <c r="E25" s="10">
        <f t="shared" si="1"/>
        <v>0</v>
      </c>
      <c r="F25" s="10">
        <f t="shared" si="1"/>
        <v>0</v>
      </c>
      <c r="G25" s="10">
        <f t="shared" si="1"/>
        <v>0</v>
      </c>
      <c r="H25" s="10">
        <f t="shared" si="1"/>
        <v>0</v>
      </c>
      <c r="I25" s="10">
        <f t="shared" si="1"/>
        <v>0</v>
      </c>
      <c r="J25" s="10">
        <f t="shared" si="1"/>
        <v>0</v>
      </c>
      <c r="K25" s="10">
        <f t="shared" si="1"/>
        <v>0</v>
      </c>
      <c r="L25" s="10">
        <f t="shared" si="1"/>
        <v>0</v>
      </c>
      <c r="M25" s="10">
        <f t="shared" si="1"/>
        <v>0</v>
      </c>
      <c r="N25" s="10">
        <f t="shared" si="1"/>
        <v>0</v>
      </c>
      <c r="O25" s="10">
        <f t="shared" si="1"/>
        <v>0</v>
      </c>
      <c r="P25" s="10">
        <f t="shared" si="1"/>
        <v>0</v>
      </c>
      <c r="Q25" s="10">
        <f t="shared" si="1"/>
        <v>0</v>
      </c>
      <c r="R25" s="10">
        <f t="shared" si="1"/>
        <v>0</v>
      </c>
      <c r="S25" s="10">
        <f t="shared" si="1"/>
        <v>0</v>
      </c>
      <c r="T25" s="10">
        <f t="shared" si="1"/>
        <v>0</v>
      </c>
      <c r="U25" s="10">
        <f t="shared" si="1"/>
        <v>0</v>
      </c>
      <c r="V25" s="10">
        <f t="shared" si="1"/>
        <v>0</v>
      </c>
      <c r="W25" s="10">
        <f t="shared" si="1"/>
        <v>0</v>
      </c>
      <c r="X25" s="10">
        <f t="shared" si="1"/>
        <v>0</v>
      </c>
      <c r="Y25" s="10">
        <f t="shared" si="1"/>
        <v>0</v>
      </c>
      <c r="Z25" s="10">
        <f t="shared" si="1"/>
        <v>0</v>
      </c>
    </row>
    <row r="26" spans="1:26" s="2" customFormat="1" ht="17" thickTop="1" x14ac:dyDescent="0.2">
      <c r="A26" s="2" t="s">
        <v>200</v>
      </c>
    </row>
    <row r="30" spans="1:26" x14ac:dyDescent="0.2">
      <c r="A30" s="2" t="s">
        <v>201</v>
      </c>
    </row>
  </sheetData>
  <mergeCells count="17">
    <mergeCell ref="A2:Z2"/>
    <mergeCell ref="B3:Z3"/>
    <mergeCell ref="B4:F4"/>
    <mergeCell ref="G4:K4"/>
    <mergeCell ref="L4:P4"/>
    <mergeCell ref="Q4:U4"/>
    <mergeCell ref="V4:Z4"/>
    <mergeCell ref="Q5:R5"/>
    <mergeCell ref="S5:U5"/>
    <mergeCell ref="V5:W5"/>
    <mergeCell ref="X5:Z5"/>
    <mergeCell ref="B5:C5"/>
    <mergeCell ref="D5:F5"/>
    <mergeCell ref="G5:H5"/>
    <mergeCell ref="I5:K5"/>
    <mergeCell ref="L5:M5"/>
    <mergeCell ref="N5:P5"/>
  </mergeCells>
  <pageMargins left="0.7" right="0.7" top="0.75" bottom="0.75" header="0.3" footer="0.3"/>
  <pageSetup scale="85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9"/>
  <sheetViews>
    <sheetView zoomScaleNormal="100" workbookViewId="0"/>
  </sheetViews>
  <sheetFormatPr baseColWidth="10" defaultColWidth="11" defaultRowHeight="16" x14ac:dyDescent="0.2"/>
  <cols>
    <col min="1" max="4" width="16.1640625" customWidth="1"/>
  </cols>
  <sheetData>
    <row r="2" spans="1:4" ht="39.75" customHeight="1" x14ac:dyDescent="0.25">
      <c r="A2" s="55" t="s">
        <v>13</v>
      </c>
      <c r="B2" s="55"/>
      <c r="C2" s="55"/>
      <c r="D2" s="55"/>
    </row>
    <row r="3" spans="1:4" x14ac:dyDescent="0.2">
      <c r="A3" t="s">
        <v>14</v>
      </c>
      <c r="B3" t="s">
        <v>15</v>
      </c>
      <c r="C3" t="s">
        <v>16</v>
      </c>
      <c r="D3" t="s">
        <v>17</v>
      </c>
    </row>
    <row r="4" spans="1:4" x14ac:dyDescent="0.2">
      <c r="A4" t="s">
        <v>18</v>
      </c>
      <c r="B4">
        <v>0</v>
      </c>
      <c r="C4">
        <v>0</v>
      </c>
      <c r="D4">
        <v>0</v>
      </c>
    </row>
    <row r="5" spans="1:4" x14ac:dyDescent="0.2">
      <c r="A5" t="s">
        <v>19</v>
      </c>
      <c r="B5">
        <v>0</v>
      </c>
      <c r="C5">
        <v>0</v>
      </c>
      <c r="D5">
        <v>0</v>
      </c>
    </row>
    <row r="6" spans="1:4" x14ac:dyDescent="0.2">
      <c r="A6" t="s">
        <v>20</v>
      </c>
      <c r="B6">
        <v>0</v>
      </c>
      <c r="C6">
        <v>0</v>
      </c>
      <c r="D6">
        <v>0</v>
      </c>
    </row>
    <row r="7" spans="1:4" x14ac:dyDescent="0.2">
      <c r="A7" t="s">
        <v>21</v>
      </c>
      <c r="B7">
        <v>0</v>
      </c>
      <c r="C7">
        <v>0</v>
      </c>
      <c r="D7">
        <v>0</v>
      </c>
    </row>
    <row r="8" spans="1:4" x14ac:dyDescent="0.2">
      <c r="A8" t="s">
        <v>22</v>
      </c>
      <c r="B8">
        <v>0</v>
      </c>
      <c r="C8">
        <v>0</v>
      </c>
      <c r="D8">
        <v>0</v>
      </c>
    </row>
    <row r="9" spans="1:4" x14ac:dyDescent="0.2">
      <c r="A9" t="s">
        <v>23</v>
      </c>
      <c r="B9">
        <f>SUBTOTAL(101,Table32[Applications])</f>
        <v>0</v>
      </c>
      <c r="C9">
        <f>SUBTOTAL(101,Table32[Admissions])</f>
        <v>0</v>
      </c>
      <c r="D9">
        <f>SUBTOTAL(101,Table32[Enrollment])</f>
        <v>0</v>
      </c>
    </row>
  </sheetData>
  <mergeCells count="1">
    <mergeCell ref="A2:D2"/>
  </mergeCells>
  <pageMargins left="0.7" right="0.7" top="0.75" bottom="0.75" header="0.3" footer="0.3"/>
  <pageSetup orientation="landscape" horizontalDpi="0" verticalDpi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L20"/>
  <sheetViews>
    <sheetView workbookViewId="0"/>
  </sheetViews>
  <sheetFormatPr baseColWidth="10" defaultColWidth="10.83203125" defaultRowHeight="16" x14ac:dyDescent="0.2"/>
  <cols>
    <col min="1" max="1" width="4.1640625" customWidth="1"/>
    <col min="2" max="2" width="20.83203125" customWidth="1"/>
    <col min="3" max="12" width="10.1640625" customWidth="1"/>
  </cols>
  <sheetData>
    <row r="2" spans="1:12" ht="21" thickBot="1" x14ac:dyDescent="0.3">
      <c r="A2" s="51" t="s">
        <v>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20" thickTop="1" x14ac:dyDescent="0.2">
      <c r="A3" s="57" t="s">
        <v>25</v>
      </c>
      <c r="B3" s="57"/>
      <c r="C3" s="58" t="s">
        <v>18</v>
      </c>
      <c r="D3" s="58"/>
      <c r="E3" s="58" t="s">
        <v>19</v>
      </c>
      <c r="F3" s="58"/>
      <c r="G3" s="58" t="s">
        <v>20</v>
      </c>
      <c r="H3" s="58"/>
      <c r="I3" s="58" t="s">
        <v>21</v>
      </c>
      <c r="J3" s="58"/>
      <c r="K3" s="58" t="s">
        <v>22</v>
      </c>
      <c r="L3" s="58"/>
    </row>
    <row r="4" spans="1:12" ht="34" x14ac:dyDescent="0.2">
      <c r="A4" s="56" t="s">
        <v>26</v>
      </c>
      <c r="B4" s="56"/>
      <c r="C4" s="7" t="s">
        <v>27</v>
      </c>
      <c r="D4" s="7" t="s">
        <v>28</v>
      </c>
      <c r="E4" s="7" t="s">
        <v>27</v>
      </c>
      <c r="F4" s="7" t="s">
        <v>28</v>
      </c>
      <c r="G4" s="7" t="s">
        <v>27</v>
      </c>
      <c r="H4" s="7" t="s">
        <v>28</v>
      </c>
      <c r="I4" s="7" t="s">
        <v>27</v>
      </c>
      <c r="J4" s="7" t="s">
        <v>28</v>
      </c>
      <c r="K4" s="7" t="s">
        <v>27</v>
      </c>
      <c r="L4" s="7" t="s">
        <v>28</v>
      </c>
    </row>
    <row r="13" spans="1:12" ht="17" thickBot="1" x14ac:dyDescent="0.25">
      <c r="A13" s="10" t="s">
        <v>29</v>
      </c>
      <c r="B13" s="10"/>
      <c r="C13" s="10"/>
      <c r="D13" s="32"/>
      <c r="E13" s="10"/>
      <c r="F13" s="28"/>
      <c r="G13" s="10"/>
      <c r="H13" s="28"/>
      <c r="I13" s="10"/>
      <c r="J13" s="28"/>
      <c r="K13" s="10"/>
      <c r="L13" s="28"/>
    </row>
    <row r="14" spans="1:12" ht="17" thickTop="1" x14ac:dyDescent="0.2">
      <c r="A14" s="2" t="s">
        <v>30</v>
      </c>
      <c r="D14" s="33"/>
      <c r="F14" s="29"/>
      <c r="H14" s="29"/>
      <c r="J14" s="29"/>
      <c r="L14" s="29"/>
    </row>
    <row r="15" spans="1:12" ht="15.5" customHeight="1" x14ac:dyDescent="0.2">
      <c r="D15" s="34"/>
      <c r="F15" s="30"/>
      <c r="H15" s="30"/>
      <c r="J15" s="30"/>
      <c r="L15" s="30"/>
    </row>
    <row r="16" spans="1:12" ht="15.5" customHeight="1" thickBot="1" x14ac:dyDescent="0.25">
      <c r="A16" s="10"/>
      <c r="B16" s="10"/>
      <c r="C16" s="10"/>
      <c r="D16" s="35"/>
      <c r="E16" s="10"/>
      <c r="F16" s="31"/>
      <c r="G16" s="10"/>
      <c r="H16" s="31"/>
      <c r="I16" s="10"/>
      <c r="J16" s="31"/>
      <c r="K16" s="10"/>
      <c r="L16" s="31"/>
    </row>
    <row r="17" spans="1:12" ht="17" thickTop="1" x14ac:dyDescent="0.2">
      <c r="A17" s="2" t="s">
        <v>31</v>
      </c>
      <c r="D17" s="33"/>
      <c r="F17" s="29"/>
      <c r="H17" s="29"/>
      <c r="J17" s="29"/>
      <c r="L17" s="29"/>
    </row>
    <row r="18" spans="1:12" ht="17" thickBot="1" x14ac:dyDescent="0.25">
      <c r="A18" s="10"/>
      <c r="B18" s="10"/>
      <c r="C18" s="10"/>
      <c r="D18" s="35"/>
      <c r="E18" s="10"/>
      <c r="F18" s="31"/>
      <c r="G18" s="10"/>
      <c r="H18" s="31"/>
      <c r="I18" s="10"/>
      <c r="J18" s="31"/>
      <c r="K18" s="10"/>
      <c r="L18" s="31"/>
    </row>
    <row r="19" spans="1:12" ht="20" thickTop="1" x14ac:dyDescent="0.2">
      <c r="A19" t="s">
        <v>32</v>
      </c>
    </row>
    <row r="20" spans="1:12" ht="19" x14ac:dyDescent="0.2">
      <c r="A20" t="s">
        <v>33</v>
      </c>
    </row>
  </sheetData>
  <mergeCells count="8">
    <mergeCell ref="A4:B4"/>
    <mergeCell ref="A2:L2"/>
    <mergeCell ref="A3:B3"/>
    <mergeCell ref="C3:D3"/>
    <mergeCell ref="E3:F3"/>
    <mergeCell ref="G3:H3"/>
    <mergeCell ref="I3:J3"/>
    <mergeCell ref="K3:L3"/>
  </mergeCells>
  <pageMargins left="0.7" right="0.7" top="0.75" bottom="0.75" header="0.3" footer="0.3"/>
  <pageSetup scale="72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F16"/>
  <sheetViews>
    <sheetView zoomScaleNormal="100" workbookViewId="0"/>
  </sheetViews>
  <sheetFormatPr baseColWidth="10" defaultColWidth="11" defaultRowHeight="16" x14ac:dyDescent="0.2"/>
  <cols>
    <col min="1" max="1" width="8.1640625" customWidth="1"/>
    <col min="2" max="2" width="15.1640625" bestFit="1" customWidth="1"/>
    <col min="4" max="4" width="52.83203125" bestFit="1" customWidth="1"/>
    <col min="5" max="5" width="25.6640625" bestFit="1" customWidth="1"/>
  </cols>
  <sheetData>
    <row r="2" spans="1:6" ht="24" thickBot="1" x14ac:dyDescent="0.3">
      <c r="A2" s="51" t="s">
        <v>34</v>
      </c>
      <c r="B2" s="51"/>
      <c r="C2" s="51"/>
      <c r="D2" s="51"/>
      <c r="E2" s="51"/>
      <c r="F2" s="51"/>
    </row>
    <row r="3" spans="1:6" s="1" customFormat="1" ht="15.5" customHeight="1" thickTop="1" x14ac:dyDescent="0.25">
      <c r="A3" s="2" t="s">
        <v>35</v>
      </c>
      <c r="B3" s="2" t="s">
        <v>36</v>
      </c>
      <c r="C3" s="2" t="s">
        <v>37</v>
      </c>
      <c r="D3" s="2" t="s">
        <v>5</v>
      </c>
      <c r="E3" s="2" t="s">
        <v>38</v>
      </c>
      <c r="F3" s="2" t="s">
        <v>39</v>
      </c>
    </row>
    <row r="4" spans="1:6" s="1" customFormat="1" ht="15.5" customHeight="1" x14ac:dyDescent="0.25">
      <c r="A4"/>
      <c r="B4"/>
      <c r="C4"/>
      <c r="D4"/>
      <c r="E4"/>
      <c r="F4"/>
    </row>
    <row r="5" spans="1:6" s="1" customFormat="1" ht="15.5" customHeight="1" x14ac:dyDescent="0.25">
      <c r="A5"/>
      <c r="B5"/>
      <c r="C5" s="41"/>
      <c r="D5"/>
      <c r="E5"/>
      <c r="F5"/>
    </row>
    <row r="6" spans="1:6" s="1" customFormat="1" ht="15.5" customHeight="1" x14ac:dyDescent="0.25">
      <c r="A6"/>
      <c r="B6"/>
      <c r="C6" s="41"/>
      <c r="D6"/>
      <c r="E6"/>
      <c r="F6"/>
    </row>
    <row r="7" spans="1:6" s="1" customFormat="1" ht="15.5" customHeight="1" x14ac:dyDescent="0.25">
      <c r="A7"/>
      <c r="B7"/>
      <c r="C7"/>
      <c r="D7"/>
      <c r="E7"/>
      <c r="F7"/>
    </row>
    <row r="8" spans="1:6" s="1" customFormat="1" ht="15.5" customHeight="1" x14ac:dyDescent="0.25">
      <c r="A8"/>
      <c r="B8"/>
      <c r="C8" s="41"/>
      <c r="D8"/>
      <c r="E8"/>
      <c r="F8"/>
    </row>
    <row r="9" spans="1:6" s="1" customFormat="1" ht="15.5" customHeight="1" x14ac:dyDescent="0.25">
      <c r="A9"/>
      <c r="B9"/>
      <c r="C9"/>
      <c r="D9"/>
      <c r="E9"/>
      <c r="F9"/>
    </row>
    <row r="10" spans="1:6" s="1" customFormat="1" ht="15.5" customHeight="1" x14ac:dyDescent="0.25">
      <c r="A10"/>
      <c r="B10"/>
      <c r="C10" s="41"/>
      <c r="D10"/>
      <c r="E10"/>
      <c r="F10"/>
    </row>
    <row r="11" spans="1:6" s="1" customFormat="1" ht="15.5" customHeight="1" x14ac:dyDescent="0.25">
      <c r="A11"/>
      <c r="B11"/>
      <c r="C11"/>
      <c r="D11"/>
      <c r="E11"/>
      <c r="F11"/>
    </row>
    <row r="12" spans="1:6" s="1" customFormat="1" ht="15.5" customHeight="1" x14ac:dyDescent="0.25">
      <c r="A12"/>
      <c r="B12"/>
      <c r="C12" s="41"/>
      <c r="D12"/>
      <c r="E12"/>
      <c r="F12"/>
    </row>
    <row r="14" spans="1:6" ht="17" thickBot="1" x14ac:dyDescent="0.25">
      <c r="A14" s="10"/>
      <c r="B14" s="10"/>
      <c r="C14" s="42"/>
      <c r="D14" s="10"/>
      <c r="E14" s="10"/>
      <c r="F14" s="10"/>
    </row>
    <row r="15" spans="1:6" ht="20" thickTop="1" x14ac:dyDescent="0.2">
      <c r="A15" t="s">
        <v>40</v>
      </c>
    </row>
    <row r="16" spans="1:6" ht="19" x14ac:dyDescent="0.2">
      <c r="A16" t="s">
        <v>41</v>
      </c>
    </row>
  </sheetData>
  <mergeCells count="1">
    <mergeCell ref="A2:F2"/>
  </mergeCells>
  <pageMargins left="0.7" right="0.7" top="0.75" bottom="0.75" header="0.3" footer="0.3"/>
  <pageSetup scale="8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29"/>
  <sheetViews>
    <sheetView zoomScaleNormal="112" workbookViewId="0"/>
  </sheetViews>
  <sheetFormatPr baseColWidth="10" defaultColWidth="11" defaultRowHeight="16" x14ac:dyDescent="0.2"/>
  <cols>
    <col min="1" max="1" width="10.1640625" customWidth="1"/>
    <col min="2" max="2" width="23.6640625" bestFit="1" customWidth="1"/>
    <col min="3" max="3" width="17.33203125" bestFit="1" customWidth="1"/>
    <col min="4" max="4" width="46.6640625" customWidth="1"/>
    <col min="5" max="5" width="10" customWidth="1"/>
    <col min="6" max="6" width="9.1640625" customWidth="1"/>
    <col min="7" max="7" width="9.1640625" bestFit="1" customWidth="1"/>
  </cols>
  <sheetData>
    <row r="2" spans="1:7" ht="24" thickBot="1" x14ac:dyDescent="0.3">
      <c r="A2" s="51" t="s">
        <v>42</v>
      </c>
      <c r="B2" s="51"/>
      <c r="C2" s="51"/>
      <c r="D2" s="51"/>
      <c r="E2" s="51"/>
      <c r="F2" s="51"/>
      <c r="G2" s="51"/>
    </row>
    <row r="3" spans="1:7" s="1" customFormat="1" ht="43" thickTop="1" x14ac:dyDescent="0.25">
      <c r="A3" s="4" t="s">
        <v>14</v>
      </c>
      <c r="B3" s="2" t="s">
        <v>43</v>
      </c>
      <c r="C3" s="2" t="s">
        <v>37</v>
      </c>
      <c r="D3" s="2" t="s">
        <v>44</v>
      </c>
      <c r="E3" s="4" t="s">
        <v>45</v>
      </c>
      <c r="F3" s="4" t="s">
        <v>46</v>
      </c>
      <c r="G3" s="2" t="s">
        <v>47</v>
      </c>
    </row>
    <row r="4" spans="1:7" s="1" customFormat="1" ht="15.5" customHeight="1" x14ac:dyDescent="0.25">
      <c r="A4"/>
      <c r="B4"/>
      <c r="C4"/>
      <c r="D4"/>
      <c r="E4"/>
      <c r="F4"/>
      <c r="G4"/>
    </row>
    <row r="8" spans="1:7" x14ac:dyDescent="0.2">
      <c r="B8" s="38"/>
      <c r="C8" s="38"/>
      <c r="D8" s="38"/>
      <c r="E8" s="38"/>
      <c r="F8" s="38"/>
    </row>
    <row r="9" spans="1:7" x14ac:dyDescent="0.2">
      <c r="B9" s="38"/>
      <c r="C9" s="38"/>
      <c r="D9" s="38"/>
      <c r="E9" s="38"/>
      <c r="F9" s="38"/>
    </row>
    <row r="15" spans="1:7" ht="19" x14ac:dyDescent="0.2">
      <c r="A15" s="2" t="s">
        <v>48</v>
      </c>
    </row>
    <row r="16" spans="1:7" x14ac:dyDescent="0.2">
      <c r="G16" s="36"/>
    </row>
    <row r="17" spans="1:7" x14ac:dyDescent="0.2">
      <c r="G17" s="37"/>
    </row>
    <row r="18" spans="1:7" x14ac:dyDescent="0.2">
      <c r="G18" s="37"/>
    </row>
    <row r="19" spans="1:7" x14ac:dyDescent="0.2">
      <c r="G19" s="37"/>
    </row>
    <row r="20" spans="1:7" x14ac:dyDescent="0.2">
      <c r="G20" s="37"/>
    </row>
    <row r="21" spans="1:7" x14ac:dyDescent="0.2">
      <c r="G21" s="37"/>
    </row>
    <row r="22" spans="1:7" x14ac:dyDescent="0.2">
      <c r="G22" s="37"/>
    </row>
    <row r="23" spans="1:7" x14ac:dyDescent="0.2">
      <c r="G23" s="37"/>
    </row>
    <row r="24" spans="1:7" x14ac:dyDescent="0.2">
      <c r="G24" s="37"/>
    </row>
    <row r="25" spans="1:7" ht="17" thickBot="1" x14ac:dyDescent="0.25">
      <c r="A25" s="10"/>
      <c r="B25" s="10"/>
      <c r="C25" s="10"/>
      <c r="D25" s="10"/>
      <c r="E25" s="10"/>
      <c r="F25" s="10"/>
      <c r="G25" s="35"/>
    </row>
    <row r="26" spans="1:7" ht="20" thickTop="1" x14ac:dyDescent="0.2">
      <c r="A26" s="11" t="s">
        <v>49</v>
      </c>
    </row>
    <row r="27" spans="1:7" ht="19" x14ac:dyDescent="0.2">
      <c r="A27" t="s">
        <v>50</v>
      </c>
    </row>
    <row r="28" spans="1:7" ht="19" x14ac:dyDescent="0.2">
      <c r="A28" t="s">
        <v>51</v>
      </c>
    </row>
    <row r="29" spans="1:7" ht="19" x14ac:dyDescent="0.2">
      <c r="A29" t="s">
        <v>52</v>
      </c>
    </row>
  </sheetData>
  <mergeCells count="1">
    <mergeCell ref="A2:G2"/>
  </mergeCells>
  <pageMargins left="0.7" right="0.7" top="0.75" bottom="0.75" header="0.3" footer="0.3"/>
  <pageSetup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7"/>
  <sheetViews>
    <sheetView zoomScaleNormal="100" workbookViewId="0"/>
  </sheetViews>
  <sheetFormatPr baseColWidth="10" defaultColWidth="11" defaultRowHeight="16" x14ac:dyDescent="0.2"/>
  <cols>
    <col min="1" max="1" width="14" customWidth="1"/>
    <col min="2" max="2" width="18.5" bestFit="1" customWidth="1"/>
    <col min="3" max="7" width="12.83203125" customWidth="1"/>
  </cols>
  <sheetData>
    <row r="2" spans="1:7" ht="21" thickBot="1" x14ac:dyDescent="0.3">
      <c r="A2" s="51" t="s">
        <v>53</v>
      </c>
      <c r="B2" s="51"/>
      <c r="C2" s="51"/>
      <c r="D2" s="51"/>
      <c r="E2" s="51"/>
      <c r="F2" s="51"/>
      <c r="G2" s="51"/>
    </row>
    <row r="3" spans="1:7" ht="17" thickTop="1" x14ac:dyDescent="0.2">
      <c r="C3" s="8" t="s">
        <v>18</v>
      </c>
      <c r="D3" s="8" t="s">
        <v>19</v>
      </c>
      <c r="E3" s="8" t="s">
        <v>20</v>
      </c>
      <c r="F3" s="8" t="s">
        <v>21</v>
      </c>
      <c r="G3" s="8" t="s">
        <v>22</v>
      </c>
    </row>
    <row r="4" spans="1:7" ht="19" x14ac:dyDescent="0.2">
      <c r="A4" s="2" t="s">
        <v>54</v>
      </c>
    </row>
    <row r="5" spans="1:7" x14ac:dyDescent="0.2">
      <c r="A5" t="s">
        <v>55</v>
      </c>
    </row>
    <row r="6" spans="1:7" x14ac:dyDescent="0.2">
      <c r="B6" t="s">
        <v>56</v>
      </c>
    </row>
    <row r="7" spans="1:7" x14ac:dyDescent="0.2">
      <c r="B7" t="s">
        <v>57</v>
      </c>
    </row>
    <row r="8" spans="1:7" x14ac:dyDescent="0.2">
      <c r="A8" t="s">
        <v>58</v>
      </c>
    </row>
    <row r="9" spans="1:7" x14ac:dyDescent="0.2">
      <c r="A9" t="s">
        <v>59</v>
      </c>
      <c r="C9" s="12"/>
      <c r="D9" s="12"/>
      <c r="E9" s="12"/>
      <c r="F9" s="12"/>
      <c r="G9" s="12"/>
    </row>
    <row r="11" spans="1:7" ht="19" x14ac:dyDescent="0.2">
      <c r="A11" s="2" t="s">
        <v>60</v>
      </c>
    </row>
    <row r="12" spans="1:7" x14ac:dyDescent="0.2">
      <c r="A12" t="s">
        <v>61</v>
      </c>
    </row>
    <row r="13" spans="1:7" x14ac:dyDescent="0.2">
      <c r="B13" t="s">
        <v>62</v>
      </c>
    </row>
    <row r="14" spans="1:7" x14ac:dyDescent="0.2">
      <c r="B14" t="s">
        <v>63</v>
      </c>
    </row>
    <row r="15" spans="1:7" x14ac:dyDescent="0.2">
      <c r="B15" t="s">
        <v>64</v>
      </c>
    </row>
    <row r="16" spans="1:7" ht="17" thickBot="1" x14ac:dyDescent="0.25">
      <c r="A16" s="10"/>
      <c r="B16" s="10" t="s">
        <v>65</v>
      </c>
      <c r="C16" s="10"/>
      <c r="D16" s="10"/>
      <c r="E16" s="10"/>
      <c r="F16" s="10"/>
      <c r="G16" s="10"/>
    </row>
    <row r="17" spans="1:1" ht="20" thickTop="1" x14ac:dyDescent="0.2">
      <c r="A17" s="3" t="s">
        <v>66</v>
      </c>
    </row>
  </sheetData>
  <mergeCells count="1">
    <mergeCell ref="A2:G2"/>
  </mergeCells>
  <pageMargins left="0.7" right="0.7" top="0.75" bottom="0.75" header="0.3" footer="0.3"/>
  <pageSetup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AA16"/>
  <sheetViews>
    <sheetView zoomScaleNormal="100" workbookViewId="0"/>
  </sheetViews>
  <sheetFormatPr baseColWidth="10" defaultColWidth="11" defaultRowHeight="16" x14ac:dyDescent="0.2"/>
  <cols>
    <col min="1" max="1" width="9.6640625" bestFit="1" customWidth="1"/>
    <col min="2" max="2" width="32.1640625" customWidth="1"/>
    <col min="3" max="3" width="10.1640625" customWidth="1"/>
    <col min="4" max="4" width="5.83203125" bestFit="1" customWidth="1"/>
    <col min="5" max="19" width="8" customWidth="1"/>
    <col min="20" max="20" width="9.5" bestFit="1" customWidth="1"/>
    <col min="21" max="21" width="8" customWidth="1"/>
    <col min="24" max="24" width="9.5" bestFit="1" customWidth="1"/>
    <col min="25" max="25" width="18.6640625" bestFit="1" customWidth="1"/>
    <col min="26" max="26" width="12.6640625" bestFit="1" customWidth="1"/>
  </cols>
  <sheetData>
    <row r="2" spans="1:27" s="2" customFormat="1" ht="21" thickBot="1" x14ac:dyDescent="0.3">
      <c r="A2" s="51" t="s">
        <v>67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</row>
    <row r="3" spans="1:27" s="2" customFormat="1" ht="33.75" customHeight="1" thickTop="1" x14ac:dyDescent="0.2">
      <c r="A3" s="2" t="s">
        <v>68</v>
      </c>
      <c r="B3" s="2" t="s">
        <v>69</v>
      </c>
      <c r="C3" s="6" t="s">
        <v>70</v>
      </c>
      <c r="D3" s="6" t="s">
        <v>71</v>
      </c>
      <c r="E3" s="59" t="s">
        <v>18</v>
      </c>
      <c r="F3" s="59"/>
      <c r="G3" s="59"/>
      <c r="H3" s="59" t="s">
        <v>19</v>
      </c>
      <c r="I3" s="59"/>
      <c r="J3" s="59"/>
      <c r="K3" s="59" t="s">
        <v>20</v>
      </c>
      <c r="L3" s="59"/>
      <c r="M3" s="59"/>
      <c r="N3" s="59" t="s">
        <v>21</v>
      </c>
      <c r="O3" s="59"/>
      <c r="P3" s="59"/>
      <c r="Q3" s="59" t="s">
        <v>22</v>
      </c>
      <c r="R3" s="59"/>
      <c r="S3" s="59"/>
      <c r="T3" s="2" t="s">
        <v>72</v>
      </c>
      <c r="U3" s="4" t="s">
        <v>73</v>
      </c>
      <c r="V3" s="2" t="s">
        <v>74</v>
      </c>
      <c r="X3" s="59" t="s">
        <v>75</v>
      </c>
      <c r="Y3" s="59"/>
      <c r="Z3" s="59" t="s">
        <v>76</v>
      </c>
      <c r="AA3" s="59"/>
    </row>
    <row r="4" spans="1:27" s="2" customFormat="1" x14ac:dyDescent="0.2">
      <c r="C4" s="6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U4" s="6"/>
      <c r="X4" t="s">
        <v>77</v>
      </c>
      <c r="Y4" t="s">
        <v>78</v>
      </c>
      <c r="Z4" t="s">
        <v>79</v>
      </c>
      <c r="AA4" t="s">
        <v>80</v>
      </c>
    </row>
    <row r="5" spans="1:27" x14ac:dyDescent="0.2">
      <c r="X5" t="s">
        <v>81</v>
      </c>
      <c r="Y5" t="s">
        <v>81</v>
      </c>
      <c r="Z5" t="s">
        <v>82</v>
      </c>
      <c r="AA5" t="s">
        <v>82</v>
      </c>
    </row>
    <row r="6" spans="1:27" x14ac:dyDescent="0.2">
      <c r="X6" t="s">
        <v>83</v>
      </c>
      <c r="Y6" t="s">
        <v>84</v>
      </c>
      <c r="Z6" t="s">
        <v>85</v>
      </c>
      <c r="AA6" t="s">
        <v>85</v>
      </c>
    </row>
    <row r="7" spans="1:27" x14ac:dyDescent="0.2">
      <c r="X7" t="s">
        <v>86</v>
      </c>
      <c r="Y7" t="s">
        <v>87</v>
      </c>
      <c r="Z7" t="s">
        <v>88</v>
      </c>
      <c r="AA7" t="s">
        <v>89</v>
      </c>
    </row>
    <row r="8" spans="1:27" x14ac:dyDescent="0.2">
      <c r="X8" t="s">
        <v>90</v>
      </c>
      <c r="Y8" t="s">
        <v>91</v>
      </c>
      <c r="Z8" t="s">
        <v>92</v>
      </c>
      <c r="AA8" t="s">
        <v>93</v>
      </c>
    </row>
    <row r="9" spans="1:27" x14ac:dyDescent="0.2">
      <c r="X9" t="s">
        <v>94</v>
      </c>
      <c r="Y9" t="s">
        <v>7</v>
      </c>
    </row>
    <row r="10" spans="1:27" x14ac:dyDescent="0.2">
      <c r="X10" t="s">
        <v>92</v>
      </c>
      <c r="Y10" t="s">
        <v>93</v>
      </c>
    </row>
    <row r="15" spans="1:27" ht="17" thickBot="1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1:27" ht="17" thickTop="1" x14ac:dyDescent="0.2">
      <c r="A16" t="s">
        <v>95</v>
      </c>
    </row>
  </sheetData>
  <mergeCells count="8">
    <mergeCell ref="X3:Y3"/>
    <mergeCell ref="Z3:AA3"/>
    <mergeCell ref="A2:V2"/>
    <mergeCell ref="E3:G3"/>
    <mergeCell ref="H3:J3"/>
    <mergeCell ref="K3:M3"/>
    <mergeCell ref="N3:P3"/>
    <mergeCell ref="Q3:S3"/>
  </mergeCells>
  <dataValidations count="3">
    <dataValidation type="list" allowBlank="1" showInputMessage="1" showErrorMessage="1" sqref="T5:T15" xr:uid="{00000000-0002-0000-0600-000000000000}">
      <formula1>$X$4:$X$10</formula1>
    </dataValidation>
    <dataValidation type="list" allowBlank="1" showInputMessage="1" showErrorMessage="1" sqref="T16" xr:uid="{00000000-0002-0000-0600-000001000000}">
      <formula1>$X$4:$X$5</formula1>
    </dataValidation>
    <dataValidation type="list" allowBlank="1" showInputMessage="1" showErrorMessage="1" sqref="V5:V15" xr:uid="{00000000-0002-0000-0600-000002000000}">
      <formula1>$Z$4:$Z$8</formula1>
    </dataValidation>
  </dataValidations>
  <pageMargins left="0.7" right="0.7" top="0.75" bottom="0.75" header="0.3" footer="0.3"/>
  <pageSetup scale="67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P17"/>
  <sheetViews>
    <sheetView zoomScaleNormal="100" zoomScaleSheetLayoutView="100" workbookViewId="0"/>
  </sheetViews>
  <sheetFormatPr baseColWidth="10" defaultColWidth="10.83203125" defaultRowHeight="16" x14ac:dyDescent="0.2"/>
  <cols>
    <col min="1" max="1" width="10.83203125" customWidth="1"/>
    <col min="2" max="2" width="21" customWidth="1"/>
    <col min="4" max="12" width="11.83203125" customWidth="1"/>
    <col min="13" max="13" width="2.6640625" customWidth="1"/>
  </cols>
  <sheetData>
    <row r="2" spans="1:16" ht="21" thickBot="1" x14ac:dyDescent="0.3">
      <c r="A2" s="51" t="s">
        <v>96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6" s="2" customFormat="1" ht="52" thickTop="1" x14ac:dyDescent="0.2">
      <c r="A3" s="2" t="s">
        <v>68</v>
      </c>
      <c r="B3" s="2" t="s">
        <v>69</v>
      </c>
      <c r="C3" s="5" t="s">
        <v>97</v>
      </c>
      <c r="D3" s="5" t="s">
        <v>98</v>
      </c>
      <c r="E3" s="5" t="s">
        <v>99</v>
      </c>
      <c r="F3" s="5" t="s">
        <v>100</v>
      </c>
      <c r="G3" s="5" t="s">
        <v>101</v>
      </c>
      <c r="H3" s="5" t="s">
        <v>102</v>
      </c>
      <c r="I3" s="6" t="s">
        <v>103</v>
      </c>
      <c r="J3" s="6" t="s">
        <v>104</v>
      </c>
      <c r="K3" s="6" t="s">
        <v>105</v>
      </c>
      <c r="L3" s="6" t="s">
        <v>106</v>
      </c>
      <c r="N3" s="2" t="s">
        <v>97</v>
      </c>
      <c r="O3" s="2" t="s">
        <v>107</v>
      </c>
      <c r="P3"/>
    </row>
    <row r="4" spans="1:16" x14ac:dyDescent="0.2">
      <c r="C4" s="8"/>
      <c r="D4" s="13"/>
      <c r="E4" s="13"/>
      <c r="F4" s="13"/>
      <c r="G4" s="13"/>
      <c r="H4" s="13"/>
      <c r="I4" s="13"/>
      <c r="J4" s="13"/>
      <c r="K4" s="13"/>
      <c r="L4" s="13"/>
      <c r="N4" t="s">
        <v>108</v>
      </c>
      <c r="P4" t="s">
        <v>109</v>
      </c>
    </row>
    <row r="5" spans="1:16" x14ac:dyDescent="0.2">
      <c r="C5" s="8"/>
      <c r="D5" s="13"/>
      <c r="E5" s="13"/>
      <c r="F5" s="13"/>
      <c r="G5" s="13"/>
      <c r="H5" s="13"/>
      <c r="I5" s="13"/>
      <c r="J5" s="13"/>
      <c r="K5" s="13"/>
      <c r="L5" s="13"/>
      <c r="N5" t="s">
        <v>110</v>
      </c>
      <c r="O5" s="14" t="s">
        <v>111</v>
      </c>
      <c r="P5" s="14" t="s">
        <v>112</v>
      </c>
    </row>
    <row r="6" spans="1:16" x14ac:dyDescent="0.2">
      <c r="C6" s="8"/>
      <c r="D6" s="13"/>
      <c r="E6" s="13"/>
      <c r="F6" s="13"/>
      <c r="G6" s="13"/>
      <c r="H6" s="13"/>
      <c r="I6" s="13"/>
      <c r="J6" s="13"/>
      <c r="K6" s="13"/>
      <c r="L6" s="13"/>
      <c r="N6" t="s">
        <v>113</v>
      </c>
      <c r="O6" s="15" t="s">
        <v>114</v>
      </c>
      <c r="P6" s="15" t="s">
        <v>115</v>
      </c>
    </row>
    <row r="7" spans="1:16" x14ac:dyDescent="0.2">
      <c r="C7" s="8"/>
      <c r="D7" s="13"/>
      <c r="E7" s="13"/>
      <c r="F7" s="13"/>
      <c r="G7" s="13"/>
      <c r="H7" s="13"/>
      <c r="I7" s="13"/>
      <c r="J7" s="13"/>
      <c r="K7" s="13"/>
      <c r="L7" s="13"/>
      <c r="O7" s="16" t="s">
        <v>116</v>
      </c>
      <c r="P7" s="16" t="s">
        <v>117</v>
      </c>
    </row>
    <row r="8" spans="1:16" x14ac:dyDescent="0.2">
      <c r="C8" s="8"/>
      <c r="D8" s="13"/>
      <c r="E8" s="13"/>
      <c r="F8" s="13"/>
      <c r="G8" s="13"/>
      <c r="H8" s="13"/>
      <c r="I8" s="13"/>
      <c r="J8" s="13"/>
      <c r="K8" s="13"/>
      <c r="L8" s="13"/>
    </row>
    <row r="9" spans="1:16" x14ac:dyDescent="0.2">
      <c r="C9" s="8"/>
      <c r="D9" s="13"/>
      <c r="E9" s="13"/>
      <c r="F9" s="13"/>
      <c r="G9" s="13"/>
      <c r="H9" s="13"/>
      <c r="I9" s="13"/>
      <c r="J9" s="13"/>
      <c r="K9" s="13"/>
      <c r="L9" s="13"/>
    </row>
    <row r="10" spans="1:16" x14ac:dyDescent="0.2">
      <c r="C10" s="8"/>
      <c r="D10" s="13"/>
      <c r="E10" s="13"/>
      <c r="F10" s="13"/>
      <c r="G10" s="13"/>
      <c r="H10" s="13"/>
      <c r="I10" s="13"/>
      <c r="J10" s="13"/>
      <c r="K10" s="13"/>
      <c r="L10" s="13"/>
    </row>
    <row r="11" spans="1:16" x14ac:dyDescent="0.2">
      <c r="C11" s="8"/>
      <c r="D11" s="13"/>
      <c r="E11" s="13"/>
      <c r="F11" s="13"/>
      <c r="G11" s="13"/>
      <c r="H11" s="13"/>
      <c r="I11" s="13"/>
      <c r="J11" s="13"/>
      <c r="K11" s="13"/>
      <c r="L11" s="13"/>
    </row>
    <row r="12" spans="1:16" x14ac:dyDescent="0.2">
      <c r="C12" s="8"/>
      <c r="D12" s="13"/>
      <c r="E12" s="13"/>
      <c r="F12" s="13"/>
      <c r="G12" s="13"/>
      <c r="H12" s="13"/>
      <c r="I12" s="13"/>
      <c r="J12" s="13"/>
      <c r="K12" s="13"/>
      <c r="L12" s="13"/>
    </row>
    <row r="13" spans="1:16" x14ac:dyDescent="0.2">
      <c r="C13" s="8"/>
      <c r="D13" s="13"/>
      <c r="E13" s="13"/>
      <c r="F13" s="13"/>
      <c r="G13" s="13"/>
      <c r="H13" s="13"/>
      <c r="I13" s="13"/>
      <c r="J13" s="13"/>
      <c r="K13" s="13"/>
      <c r="L13" s="13"/>
    </row>
    <row r="14" spans="1:16" x14ac:dyDescent="0.2">
      <c r="C14" s="8"/>
      <c r="D14" s="13"/>
      <c r="E14" s="13"/>
      <c r="F14" s="13"/>
      <c r="G14" s="13"/>
      <c r="H14" s="13"/>
      <c r="I14" s="13"/>
      <c r="J14" s="13"/>
      <c r="K14" s="13"/>
      <c r="L14" s="13"/>
    </row>
    <row r="15" spans="1:16" x14ac:dyDescent="0.2">
      <c r="C15" s="8"/>
      <c r="D15" s="13"/>
      <c r="E15" s="13"/>
      <c r="F15" s="13"/>
      <c r="G15" s="13"/>
      <c r="H15" s="13"/>
      <c r="I15" s="13"/>
      <c r="J15" s="13"/>
      <c r="K15" s="13"/>
      <c r="L15" s="13"/>
    </row>
    <row r="16" spans="1:16" ht="17" thickBot="1" x14ac:dyDescent="0.25">
      <c r="A16" s="17"/>
      <c r="B16" s="17"/>
      <c r="C16" s="18"/>
      <c r="D16" s="39"/>
      <c r="E16" s="39"/>
      <c r="F16" s="39"/>
      <c r="G16" s="39"/>
      <c r="H16" s="39"/>
      <c r="I16" s="39"/>
      <c r="J16" s="39"/>
      <c r="K16" s="39"/>
      <c r="L16" s="39"/>
    </row>
    <row r="17" spans="1:1" ht="19" x14ac:dyDescent="0.2">
      <c r="A17" t="s">
        <v>118</v>
      </c>
    </row>
  </sheetData>
  <mergeCells count="1">
    <mergeCell ref="A2:L2"/>
  </mergeCells>
  <conditionalFormatting sqref="D4:L16">
    <cfRule type="containsText" dxfId="31" priority="1" operator="containsText" text="P">
      <formula>NOT(ISERROR(SEARCH("P",D4)))</formula>
    </cfRule>
    <cfRule type="containsText" dxfId="30" priority="2" operator="containsText" text="S">
      <formula>NOT(ISERROR(SEARCH("S",D4)))</formula>
    </cfRule>
    <cfRule type="containsText" dxfId="29" priority="4" operator="containsText" text="I">
      <formula>NOT(ISERROR(SEARCH("I",D4)))</formula>
    </cfRule>
  </conditionalFormatting>
  <conditionalFormatting sqref="D6">
    <cfRule type="containsText" dxfId="28" priority="3" operator="containsText" text="S">
      <formula>NOT(ISERROR(SEARCH("S",D6)))</formula>
    </cfRule>
  </conditionalFormatting>
  <dataValidations disablePrompts="1" count="2">
    <dataValidation type="list" allowBlank="1" showInputMessage="1" showErrorMessage="1" sqref="D4:L16" xr:uid="{00000000-0002-0000-0700-000000000000}">
      <formula1>$O$4:$O$7</formula1>
    </dataValidation>
    <dataValidation type="list" allowBlank="1" showInputMessage="1" showErrorMessage="1" sqref="C4:C28" xr:uid="{00000000-0002-0000-0700-000001000000}">
      <formula1>$N$4:$N$6</formula1>
    </dataValidation>
  </dataValidations>
  <pageMargins left="0.2" right="0.2" top="0.75" bottom="0.75" header="0.3" footer="0.3"/>
  <pageSetup scale="9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V36"/>
  <sheetViews>
    <sheetView zoomScaleNormal="100" workbookViewId="0"/>
  </sheetViews>
  <sheetFormatPr baseColWidth="10" defaultColWidth="11" defaultRowHeight="16" x14ac:dyDescent="0.2"/>
  <cols>
    <col min="2" max="2" width="19.6640625" bestFit="1" customWidth="1"/>
    <col min="18" max="18" width="3.1640625" customWidth="1"/>
    <col min="20" max="20" width="7.6640625" customWidth="1"/>
    <col min="21" max="21" width="24.6640625" customWidth="1"/>
  </cols>
  <sheetData>
    <row r="2" spans="1:22" ht="21" thickBot="1" x14ac:dyDescent="0.3">
      <c r="A2" s="51" t="s">
        <v>119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40"/>
    </row>
    <row r="3" spans="1:22" ht="17" thickTop="1" x14ac:dyDescent="0.2">
      <c r="A3" s="2"/>
      <c r="B3" s="2"/>
      <c r="C3" s="2"/>
      <c r="D3" s="59" t="s">
        <v>120</v>
      </c>
      <c r="E3" s="59"/>
      <c r="F3" s="59" t="s">
        <v>121</v>
      </c>
      <c r="G3" s="59"/>
      <c r="H3" s="59" t="s">
        <v>122</v>
      </c>
      <c r="I3" s="59"/>
      <c r="J3" s="59" t="s">
        <v>123</v>
      </c>
      <c r="K3" s="59"/>
      <c r="L3" s="59" t="s">
        <v>124</v>
      </c>
      <c r="M3" s="59"/>
      <c r="N3" s="59" t="s">
        <v>125</v>
      </c>
      <c r="O3" s="59"/>
      <c r="P3" s="59" t="s">
        <v>126</v>
      </c>
      <c r="Q3" s="59"/>
      <c r="R3" s="5"/>
    </row>
    <row r="4" spans="1:22" ht="20" thickBot="1" x14ac:dyDescent="0.25">
      <c r="A4" s="19" t="s">
        <v>68</v>
      </c>
      <c r="B4" s="19" t="s">
        <v>69</v>
      </c>
      <c r="C4" s="19" t="s">
        <v>97</v>
      </c>
      <c r="D4" s="19" t="s">
        <v>127</v>
      </c>
      <c r="E4" s="19" t="s">
        <v>128</v>
      </c>
      <c r="F4" s="19" t="s">
        <v>127</v>
      </c>
      <c r="G4" s="19" t="s">
        <v>128</v>
      </c>
      <c r="H4" s="19" t="s">
        <v>127</v>
      </c>
      <c r="I4" s="19" t="s">
        <v>128</v>
      </c>
      <c r="J4" s="19" t="s">
        <v>127</v>
      </c>
      <c r="K4" s="19" t="s">
        <v>128</v>
      </c>
      <c r="L4" s="19" t="s">
        <v>127</v>
      </c>
      <c r="M4" s="19" t="s">
        <v>128</v>
      </c>
      <c r="N4" s="19" t="s">
        <v>127</v>
      </c>
      <c r="O4" s="19" t="s">
        <v>128</v>
      </c>
      <c r="P4" s="19" t="s">
        <v>127</v>
      </c>
      <c r="Q4" s="19" t="s">
        <v>128</v>
      </c>
      <c r="R4" s="2"/>
      <c r="S4" s="2" t="s">
        <v>97</v>
      </c>
      <c r="T4" s="56" t="s">
        <v>107</v>
      </c>
      <c r="U4" s="56"/>
      <c r="V4" s="2" t="s">
        <v>128</v>
      </c>
    </row>
    <row r="5" spans="1:22" x14ac:dyDescent="0.2">
      <c r="A5" s="2" t="s">
        <v>129</v>
      </c>
      <c r="B5" s="2"/>
      <c r="S5" t="s">
        <v>108</v>
      </c>
      <c r="T5" s="11" t="s">
        <v>130</v>
      </c>
      <c r="U5" t="s">
        <v>109</v>
      </c>
      <c r="V5" s="50" t="s">
        <v>130</v>
      </c>
    </row>
    <row r="6" spans="1:22" x14ac:dyDescent="0.2">
      <c r="C6" s="8"/>
      <c r="D6" s="23"/>
      <c r="E6" s="46"/>
      <c r="F6" s="46"/>
      <c r="G6" s="46"/>
      <c r="H6" s="46"/>
      <c r="I6" s="47"/>
      <c r="J6" s="46"/>
      <c r="K6" s="46"/>
      <c r="L6" s="46"/>
      <c r="M6" s="46"/>
      <c r="N6" s="46"/>
      <c r="O6" s="46"/>
      <c r="P6" s="46"/>
      <c r="Q6" s="46"/>
      <c r="R6" s="8"/>
      <c r="S6" t="s">
        <v>110</v>
      </c>
      <c r="T6" s="43" t="s">
        <v>111</v>
      </c>
      <c r="U6" s="14" t="s">
        <v>112</v>
      </c>
      <c r="V6" s="50" t="s">
        <v>131</v>
      </c>
    </row>
    <row r="7" spans="1:22" x14ac:dyDescent="0.2">
      <c r="C7" s="8"/>
      <c r="D7" s="23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8"/>
      <c r="S7" t="s">
        <v>113</v>
      </c>
      <c r="T7" s="44" t="s">
        <v>114</v>
      </c>
      <c r="U7" s="15" t="s">
        <v>115</v>
      </c>
    </row>
    <row r="8" spans="1:22" x14ac:dyDescent="0.2">
      <c r="C8" s="8"/>
      <c r="D8" s="23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8"/>
      <c r="T8" s="45" t="s">
        <v>116</v>
      </c>
      <c r="U8" s="16" t="s">
        <v>117</v>
      </c>
    </row>
    <row r="9" spans="1:22" x14ac:dyDescent="0.2">
      <c r="C9" s="8"/>
      <c r="D9" s="23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8"/>
    </row>
    <row r="10" spans="1:22" x14ac:dyDescent="0.2">
      <c r="C10" s="8"/>
      <c r="D10" s="23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8"/>
    </row>
    <row r="11" spans="1:22" x14ac:dyDescent="0.2">
      <c r="C11" s="8"/>
      <c r="D11" s="23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8"/>
    </row>
    <row r="12" spans="1:22" x14ac:dyDescent="0.2">
      <c r="C12" s="8"/>
      <c r="D12" s="23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8"/>
    </row>
    <row r="13" spans="1:22" x14ac:dyDescent="0.2">
      <c r="C13" s="8"/>
      <c r="D13" s="23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8"/>
    </row>
    <row r="14" spans="1:22" x14ac:dyDescent="0.2">
      <c r="C14" s="8"/>
      <c r="D14" s="23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8"/>
    </row>
    <row r="15" spans="1:22" x14ac:dyDescent="0.2">
      <c r="C15" s="8"/>
      <c r="D15" s="23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8"/>
    </row>
    <row r="16" spans="1:22" x14ac:dyDescent="0.2">
      <c r="C16" s="8"/>
      <c r="D16" s="23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8"/>
    </row>
    <row r="17" spans="1:18" x14ac:dyDescent="0.2">
      <c r="C17" s="8"/>
      <c r="D17" s="23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8"/>
    </row>
    <row r="18" spans="1:18" x14ac:dyDescent="0.2">
      <c r="C18" s="8"/>
      <c r="D18" s="23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8"/>
    </row>
    <row r="19" spans="1:18" x14ac:dyDescent="0.2">
      <c r="C19" s="8"/>
      <c r="D19" s="23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8"/>
    </row>
    <row r="20" spans="1:18" x14ac:dyDescent="0.2">
      <c r="C20" s="8"/>
      <c r="D20" s="23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8"/>
    </row>
    <row r="21" spans="1:18" x14ac:dyDescent="0.2">
      <c r="C21" s="8"/>
      <c r="D21" s="23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8"/>
    </row>
    <row r="22" spans="1:18" x14ac:dyDescent="0.2">
      <c r="C22" s="8"/>
      <c r="D22" s="23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8"/>
    </row>
    <row r="23" spans="1:18" x14ac:dyDescent="0.2">
      <c r="C23" s="8"/>
      <c r="D23" s="23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8"/>
    </row>
    <row r="24" spans="1:18" x14ac:dyDescent="0.2">
      <c r="A24" s="10"/>
      <c r="B24" s="10"/>
      <c r="C24" s="10"/>
      <c r="D24" s="25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8"/>
    </row>
    <row r="25" spans="1:18" x14ac:dyDescent="0.2">
      <c r="A25" s="2" t="s">
        <v>132</v>
      </c>
      <c r="D25" s="8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8"/>
    </row>
    <row r="26" spans="1:18" x14ac:dyDescent="0.2">
      <c r="C26" s="8"/>
      <c r="D26" s="23"/>
      <c r="E26" s="47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8"/>
    </row>
    <row r="27" spans="1:18" x14ac:dyDescent="0.2">
      <c r="A27" s="2"/>
      <c r="D27" s="23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8"/>
    </row>
    <row r="28" spans="1:18" x14ac:dyDescent="0.2">
      <c r="A28" s="19"/>
      <c r="B28" s="10"/>
      <c r="C28" s="10"/>
      <c r="D28" s="23"/>
      <c r="E28" s="48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8"/>
    </row>
    <row r="29" spans="1:18" ht="20" thickTop="1" x14ac:dyDescent="0.2">
      <c r="A29" s="61" t="s">
        <v>118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8"/>
    </row>
    <row r="30" spans="1:18" ht="31.5" customHeight="1" x14ac:dyDescent="0.2">
      <c r="A30" s="62" t="s">
        <v>133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21"/>
    </row>
    <row r="31" spans="1:18" ht="15.75" customHeight="1" x14ac:dyDescent="0.2">
      <c r="A31" s="63" t="s">
        <v>134</v>
      </c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21"/>
    </row>
    <row r="32" spans="1:18" x14ac:dyDescent="0.2">
      <c r="A32" s="63" t="s">
        <v>135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21"/>
    </row>
    <row r="33" spans="1:18" ht="15.75" customHeight="1" x14ac:dyDescent="0.2">
      <c r="A33" s="63" t="s">
        <v>136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21"/>
    </row>
    <row r="34" spans="1:18" x14ac:dyDescent="0.2">
      <c r="A34" s="60" t="s">
        <v>137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22"/>
    </row>
    <row r="35" spans="1:18" x14ac:dyDescent="0.2">
      <c r="A35" s="60" t="s">
        <v>138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22"/>
    </row>
    <row r="36" spans="1:18" x14ac:dyDescent="0.2">
      <c r="A36" s="60" t="s">
        <v>139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22"/>
    </row>
  </sheetData>
  <mergeCells count="17">
    <mergeCell ref="A2:Q2"/>
    <mergeCell ref="D3:E3"/>
    <mergeCell ref="F3:G3"/>
    <mergeCell ref="H3:I3"/>
    <mergeCell ref="J3:K3"/>
    <mergeCell ref="L3:M3"/>
    <mergeCell ref="N3:O3"/>
    <mergeCell ref="P3:Q3"/>
    <mergeCell ref="A34:Q34"/>
    <mergeCell ref="A35:Q35"/>
    <mergeCell ref="A36:Q36"/>
    <mergeCell ref="T4:U4"/>
    <mergeCell ref="A29:Q29"/>
    <mergeCell ref="A30:Q30"/>
    <mergeCell ref="A31:Q31"/>
    <mergeCell ref="A32:Q32"/>
    <mergeCell ref="A33:Q33"/>
  </mergeCells>
  <conditionalFormatting sqref="D6:P28">
    <cfRule type="containsText" dxfId="27" priority="26" operator="containsText" text="P">
      <formula>NOT(ISERROR(SEARCH("P",D6)))</formula>
    </cfRule>
    <cfRule type="containsText" dxfId="26" priority="27" operator="containsText" text="S">
      <formula>NOT(ISERROR(SEARCH("S",D6)))</formula>
    </cfRule>
    <cfRule type="containsText" dxfId="25" priority="28" operator="containsText" text="I">
      <formula>NOT(ISERROR(SEARCH("I",D6)))</formula>
    </cfRule>
  </conditionalFormatting>
  <conditionalFormatting sqref="Q19">
    <cfRule type="containsText" dxfId="24" priority="22" operator="containsText" text="P">
      <formula>NOT(ISERROR(SEARCH("P",Q19)))</formula>
    </cfRule>
    <cfRule type="containsText" dxfId="23" priority="23" operator="containsText" text="S">
      <formula>NOT(ISERROR(SEARCH("S",Q19)))</formula>
    </cfRule>
    <cfRule type="containsText" dxfId="22" priority="24" operator="containsText" text="I">
      <formula>NOT(ISERROR(SEARCH("I",Q19)))</formula>
    </cfRule>
  </conditionalFormatting>
  <conditionalFormatting sqref="Q22:Q24">
    <cfRule type="containsText" dxfId="21" priority="18" operator="containsText" text="P">
      <formula>NOT(ISERROR(SEARCH("P",Q22)))</formula>
    </cfRule>
    <cfRule type="containsText" dxfId="20" priority="19" operator="containsText" text="S">
      <formula>NOT(ISERROR(SEARCH("S",Q22)))</formula>
    </cfRule>
    <cfRule type="containsText" dxfId="19" priority="20" operator="containsText" text="I">
      <formula>NOT(ISERROR(SEARCH("I",Q22)))</formula>
    </cfRule>
  </conditionalFormatting>
  <conditionalFormatting sqref="Q6">
    <cfRule type="containsText" dxfId="18" priority="14" operator="containsText" text="P">
      <formula>NOT(ISERROR(SEARCH("P",Q6)))</formula>
    </cfRule>
    <cfRule type="containsText" dxfId="17" priority="15" operator="containsText" text="S">
      <formula>NOT(ISERROR(SEARCH("S",Q6)))</formula>
    </cfRule>
    <cfRule type="containsText" dxfId="16" priority="16" operator="containsText" text="I">
      <formula>NOT(ISERROR(SEARCH("I",Q6)))</formula>
    </cfRule>
  </conditionalFormatting>
  <conditionalFormatting sqref="Q7:Q18">
    <cfRule type="containsText" dxfId="15" priority="10" operator="containsText" text="P">
      <formula>NOT(ISERROR(SEARCH("P",Q7)))</formula>
    </cfRule>
    <cfRule type="containsText" dxfId="14" priority="11" operator="containsText" text="S">
      <formula>NOT(ISERROR(SEARCH("S",Q7)))</formula>
    </cfRule>
    <cfRule type="containsText" dxfId="13" priority="12" operator="containsText" text="I">
      <formula>NOT(ISERROR(SEARCH("I",Q7)))</formula>
    </cfRule>
  </conditionalFormatting>
  <conditionalFormatting sqref="Q20:Q21">
    <cfRule type="containsText" dxfId="12" priority="6" operator="containsText" text="P">
      <formula>NOT(ISERROR(SEARCH("P",Q20)))</formula>
    </cfRule>
    <cfRule type="containsText" dxfId="11" priority="7" operator="containsText" text="S">
      <formula>NOT(ISERROR(SEARCH("S",Q20)))</formula>
    </cfRule>
    <cfRule type="containsText" dxfId="10" priority="8" operator="containsText" text="I">
      <formula>NOT(ISERROR(SEARCH("I",Q20)))</formula>
    </cfRule>
  </conditionalFormatting>
  <conditionalFormatting sqref="Q26:Q28">
    <cfRule type="containsText" dxfId="9" priority="2" operator="containsText" text="P">
      <formula>NOT(ISERROR(SEARCH("P",Q26)))</formula>
    </cfRule>
    <cfRule type="containsText" dxfId="8" priority="3" operator="containsText" text="S">
      <formula>NOT(ISERROR(SEARCH("S",Q26)))</formula>
    </cfRule>
    <cfRule type="containsText" dxfId="7" priority="4" operator="containsText" text="I">
      <formula>NOT(ISERROR(SEARCH("I",Q26)))</formula>
    </cfRule>
  </conditionalFormatting>
  <dataValidations count="5">
    <dataValidation type="list" allowBlank="1" showInputMessage="1" showErrorMessage="1" sqref="G26:G28 K6:K24 G6:G24 M6:M24 O6:O24 Q6:Q24 I7:I24 Q26:Q28 O26:O28 M26:M28 K26:K28 I26:I28 E7:E24" xr:uid="{00000000-0002-0000-0800-000000000000}">
      <formula1>$V$5:$V$6</formula1>
    </dataValidation>
    <dataValidation type="list" allowBlank="1" showInputMessage="1" showErrorMessage="1" sqref="C6:C24 C26" xr:uid="{00000000-0002-0000-0800-000001000000}">
      <formula1>$S$5:$S$7</formula1>
    </dataValidation>
    <dataValidation type="list" allowBlank="1" showInputMessage="1" showErrorMessage="1" sqref="D26:D28 N26:N28 P26:P28 F26:F28 J26:J28 L26:L28 H26:H28" xr:uid="{00000000-0002-0000-0800-000002000000}">
      <formula1>$T$5:$T$8</formula1>
    </dataValidation>
    <dataValidation type="list" showInputMessage="1" showErrorMessage="1" sqref="F6:F24 P6:P24 H6:H24 J6:J24 L6:L24 N6:N24 D6:D24" xr:uid="{00000000-0002-0000-0800-000003000000}">
      <formula1>$T$5:$T$8</formula1>
    </dataValidation>
    <dataValidation type="list" showInputMessage="1" showErrorMessage="1" sqref="E6" xr:uid="{00000000-0002-0000-0800-000004000000}">
      <formula1>$V$5:$V$6</formula1>
    </dataValidation>
  </dataValidations>
  <pageMargins left="0.7" right="0.7" top="0.75" bottom="0.75" header="0.3" footer="0.3"/>
  <pageSetup scale="95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5" operator="containsText" id="{8B523874-822D-45FE-BF01-DE764BC8BD60}">
            <xm:f>NOT(ISERROR(SEARCH($T$5,D6)))</xm:f>
            <xm:f>$T$5</xm:f>
            <x14:dxf>
              <fill>
                <patternFill patternType="solid">
                  <fgColor auto="1"/>
                </patternFill>
              </fill>
            </x14:dxf>
          </x14:cfRule>
          <xm:sqref>D6:P28</xm:sqref>
        </x14:conditionalFormatting>
        <x14:conditionalFormatting xmlns:xm="http://schemas.microsoft.com/office/excel/2006/main">
          <x14:cfRule type="containsText" priority="21" operator="containsText" id="{9E7DFF9D-3451-4652-A1B3-F16835211019}">
            <xm:f>NOT(ISERROR(SEARCH($T$5,Q19)))</xm:f>
            <xm:f>$T$5</xm:f>
            <x14:dxf>
              <fill>
                <patternFill patternType="solid">
                  <fgColor auto="1"/>
                </patternFill>
              </fill>
            </x14:dxf>
          </x14:cfRule>
          <xm:sqref>Q19</xm:sqref>
        </x14:conditionalFormatting>
        <x14:conditionalFormatting xmlns:xm="http://schemas.microsoft.com/office/excel/2006/main">
          <x14:cfRule type="containsText" priority="17" operator="containsText" id="{61A52B2E-208B-422F-93B7-65AC9A3DBE3E}">
            <xm:f>NOT(ISERROR(SEARCH($T$5,Q22)))</xm:f>
            <xm:f>$T$5</xm:f>
            <x14:dxf>
              <fill>
                <patternFill patternType="solid">
                  <fgColor auto="1"/>
                </patternFill>
              </fill>
            </x14:dxf>
          </x14:cfRule>
          <xm:sqref>Q22:Q24</xm:sqref>
        </x14:conditionalFormatting>
        <x14:conditionalFormatting xmlns:xm="http://schemas.microsoft.com/office/excel/2006/main">
          <x14:cfRule type="containsText" priority="13" operator="containsText" id="{05459901-F9B0-4047-B2DE-01887FAA8569}">
            <xm:f>NOT(ISERROR(SEARCH($T$5,Q6)))</xm:f>
            <xm:f>$T$5</xm:f>
            <x14:dxf>
              <fill>
                <patternFill patternType="solid">
                  <fgColor auto="1"/>
                </patternFill>
              </fill>
            </x14:dxf>
          </x14:cfRule>
          <xm:sqref>Q6</xm:sqref>
        </x14:conditionalFormatting>
        <x14:conditionalFormatting xmlns:xm="http://schemas.microsoft.com/office/excel/2006/main">
          <x14:cfRule type="containsText" priority="9" operator="containsText" id="{C88EFD73-F15B-4F09-B37B-05935CA18A45}">
            <xm:f>NOT(ISERROR(SEARCH($T$5,Q7)))</xm:f>
            <xm:f>$T$5</xm:f>
            <x14:dxf>
              <fill>
                <patternFill patternType="solid">
                  <fgColor auto="1"/>
                </patternFill>
              </fill>
            </x14:dxf>
          </x14:cfRule>
          <xm:sqref>Q7:Q18</xm:sqref>
        </x14:conditionalFormatting>
        <x14:conditionalFormatting xmlns:xm="http://schemas.microsoft.com/office/excel/2006/main">
          <x14:cfRule type="containsText" priority="5" operator="containsText" id="{DF5E770B-49B2-4668-A8CD-0AB844FFE2B3}">
            <xm:f>NOT(ISERROR(SEARCH($T$5,Q20)))</xm:f>
            <xm:f>$T$5</xm:f>
            <x14:dxf>
              <fill>
                <patternFill patternType="solid">
                  <fgColor auto="1"/>
                </patternFill>
              </fill>
            </x14:dxf>
          </x14:cfRule>
          <xm:sqref>Q20:Q21</xm:sqref>
        </x14:conditionalFormatting>
        <x14:conditionalFormatting xmlns:xm="http://schemas.microsoft.com/office/excel/2006/main">
          <x14:cfRule type="containsText" priority="1" operator="containsText" id="{D8991CB9-FCB5-43FC-AEB8-95655FABB5AF}">
            <xm:f>NOT(ISERROR(SEARCH($T$5,Q26)))</xm:f>
            <xm:f>$T$5</xm:f>
            <x14:dxf>
              <fill>
                <patternFill patternType="solid">
                  <fgColor auto="1"/>
                </patternFill>
              </fill>
            </x14:dxf>
          </x14:cfRule>
          <xm:sqref>Q26:Q28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Table 2.1</vt:lpstr>
      <vt:lpstr>Table 3.1</vt:lpstr>
      <vt:lpstr>Table 3.3</vt:lpstr>
      <vt:lpstr>Table 3.6</vt:lpstr>
      <vt:lpstr>Table 3.7</vt:lpstr>
      <vt:lpstr>Table 3.8</vt:lpstr>
      <vt:lpstr>Table 4.1</vt:lpstr>
      <vt:lpstr>Table 4.2</vt:lpstr>
      <vt:lpstr>Table 4.3</vt:lpstr>
      <vt:lpstr>Table 5.1</vt:lpstr>
      <vt:lpstr>Table 5.2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Margaret Benson</dc:creator>
  <cp:keywords/>
  <dc:description/>
  <cp:lastModifiedBy>Microsoft Office User</cp:lastModifiedBy>
  <cp:revision/>
  <dcterms:created xsi:type="dcterms:W3CDTF">2021-03-23T20:33:53Z</dcterms:created>
  <dcterms:modified xsi:type="dcterms:W3CDTF">2022-03-07T19:38:57Z</dcterms:modified>
  <cp:category/>
  <cp:contentStatus/>
</cp:coreProperties>
</file>